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6\Usługi\88 ciasta\"/>
    </mc:Choice>
  </mc:AlternateContent>
  <xr:revisionPtr revIDLastSave="0" documentId="8_{399BA300-EE3E-44D3-B9A5-3EF45D4D37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asort.-cen." sheetId="6" r:id="rId1"/>
  </sheets>
  <definedNames>
    <definedName name="_xlnm.Print_Area" localSheetId="0">'Formularz asort.-cen.'!$A$1:$I$47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6" l="1"/>
  <c r="H34" i="6" s="1"/>
  <c r="F33" i="6"/>
  <c r="F32" i="6"/>
  <c r="F35" i="6"/>
  <c r="H35" i="6" s="1"/>
  <c r="F31" i="6"/>
  <c r="H33" i="6" l="1"/>
  <c r="I33" i="6" s="1"/>
  <c r="H32" i="6"/>
  <c r="I32" i="6" s="1"/>
  <c r="I35" i="6"/>
  <c r="I34" i="6"/>
  <c r="H31" i="6"/>
  <c r="I31" i="6" s="1"/>
  <c r="F23" i="6" l="1"/>
  <c r="F24" i="6"/>
  <c r="F25" i="6"/>
  <c r="F26" i="6"/>
  <c r="F27" i="6"/>
  <c r="H27" i="6" s="1"/>
  <c r="F28" i="6"/>
  <c r="H28" i="6" s="1"/>
  <c r="F29" i="6"/>
  <c r="F30" i="6"/>
  <c r="H30" i="6" s="1"/>
  <c r="F22" i="6"/>
  <c r="H22" i="6" s="1"/>
  <c r="F19" i="6"/>
  <c r="H19" i="6" s="1"/>
  <c r="F18" i="6"/>
  <c r="H18" i="6" s="1"/>
  <c r="I18" i="6" s="1"/>
  <c r="F16" i="6"/>
  <c r="F17" i="6"/>
  <c r="H17" i="6" s="1"/>
  <c r="F20" i="6"/>
  <c r="H20" i="6" s="1"/>
  <c r="F21" i="6"/>
  <c r="H21" i="6" s="1"/>
  <c r="H16" i="6" l="1"/>
  <c r="F36" i="6"/>
  <c r="I27" i="6"/>
  <c r="I30" i="6"/>
  <c r="H29" i="6"/>
  <c r="I29" i="6" s="1"/>
  <c r="H25" i="6"/>
  <c r="I25" i="6" s="1"/>
  <c r="H26" i="6"/>
  <c r="I26" i="6" s="1"/>
  <c r="H24" i="6"/>
  <c r="I24" i="6" s="1"/>
  <c r="I28" i="6"/>
  <c r="H23" i="6"/>
  <c r="I23" i="6" s="1"/>
  <c r="I21" i="6"/>
  <c r="I16" i="6"/>
  <c r="I20" i="6"/>
  <c r="I22" i="6"/>
  <c r="I19" i="6"/>
  <c r="I17" i="6"/>
  <c r="I36" i="6" l="1"/>
  <c r="H36" i="6"/>
</calcChain>
</file>

<file path=xl/sharedStrings.xml><?xml version="1.0" encoding="utf-8"?>
<sst xmlns="http://schemas.openxmlformats.org/spreadsheetml/2006/main" count="59" uniqueCount="40">
  <si>
    <t>Lp.</t>
  </si>
  <si>
    <t xml:space="preserve">Ilość </t>
  </si>
  <si>
    <t>Stawka VAT [%]</t>
  </si>
  <si>
    <t>Charakterystyka produktu</t>
  </si>
  <si>
    <t>X</t>
  </si>
  <si>
    <t>Jednostka miary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</si>
  <si>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</si>
  <si>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</si>
  <si>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</si>
  <si>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Jednostkowa cena netto [PLN]</t>
  </si>
  <si>
    <t>FORMULARZ ASORTYMENTOWO-CENOWY</t>
  </si>
  <si>
    <t>Polska Akademia Nauk Dom Zjazdów i Konferencji w Jabłonnie</t>
  </si>
  <si>
    <t>Razem</t>
  </si>
  <si>
    <t>……………………………………………………………</t>
  </si>
  <si>
    <t>Data i podpis przedstawiciela Wykonawcy uprawnionego do podpisania oferty.</t>
  </si>
  <si>
    <t>kg</t>
  </si>
  <si>
    <t>Sernik Krakowski</t>
  </si>
  <si>
    <t>Pleśniak</t>
  </si>
  <si>
    <t>Szarlotka</t>
  </si>
  <si>
    <t>Miodownik</t>
  </si>
  <si>
    <t xml:space="preserve">Brownie z wiśnią </t>
  </si>
  <si>
    <t>Ciasto marchewkowe</t>
  </si>
  <si>
    <t xml:space="preserve">Red Velvet z pożeczką </t>
  </si>
  <si>
    <t>Mus Yuzu z białą czekoladą</t>
  </si>
  <si>
    <t xml:space="preserve">Torcik Royal </t>
  </si>
  <si>
    <t>Torcik Pistacjowy</t>
  </si>
  <si>
    <t xml:space="preserve">Brownie z wiśnią - ciasto okrągłe </t>
  </si>
  <si>
    <t xml:space="preserve">Szarlotka z Bezą  - ciasto okrągłe </t>
  </si>
  <si>
    <t xml:space="preserve">Tort Karmelowy - ciasto okrągłe </t>
  </si>
  <si>
    <t>Tort marchewkowy z rokitnikiem - ciasto okrągłe</t>
  </si>
  <si>
    <t>Tort pistacjowy - okrągły</t>
  </si>
  <si>
    <t>Sernik z malinami</t>
  </si>
  <si>
    <t>Babeczki serowe</t>
  </si>
  <si>
    <t>Babeczki kajmakowe</t>
  </si>
  <si>
    <t>Baccaretki w posypce kokosowej</t>
  </si>
  <si>
    <t xml:space="preserve">Baccaretki w posypce orzechowej </t>
  </si>
  <si>
    <t>Sukcesywna dostawa wysokiej jakości mrożonych wyrobów cukierniczych na bieżące potrzeby PAN Dom Zjazdów i Konferencji w Jabłonnie w okresie 12 miesięcy.</t>
  </si>
  <si>
    <t>UWAGA - Wykonawca zobowiązany jest wypełnić kolumnę nr 5 w tabeli Formularza asortymentowo-cenowego dla wszystkich pozycji oferowanej części, ceny przeliczą się automatycznie. Brak dokonania wyceny wszystkich pozycji w oferowanej części spowoduje odrzucenie oferty.</t>
  </si>
  <si>
    <t>Część nr 2</t>
  </si>
  <si>
    <t>Załącznik nr 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</si>
</sst>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sz val="10"/>
      <color rgb="FFFF0000"/>
      <name val="Arial"/>
      <family val="2"/>
      <charset val="238"/>
    </font>
    <font>
      <sz val="8.25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EBF5FA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44" fontId="18" fillId="4" borderId="1" xfId="0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right"/>
    </xf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4" fontId="20" fillId="0" borderId="1" xfId="0" applyNumberFormat="1" applyFont="1" applyBorder="1" applyAlignment="1">
      <alignment horizontal="right" vertical="center"/>
    </xf>
    <xf numFmtId="44" fontId="18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44" fontId="20" fillId="0" borderId="8" xfId="0" applyNumberFormat="1" applyFont="1" applyBorder="1" applyAlignment="1">
      <alignment horizontal="right" vertical="center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185" applyFont="1" applyFill="1" applyBorder="1" applyAlignment="1" applyProtection="1">
      <alignment horizontal="right" vertical="center"/>
      <protection locked="0"/>
    </xf>
    <xf numFmtId="44" fontId="20" fillId="0" borderId="1" xfId="0" applyNumberFormat="1" applyFont="1" applyBorder="1" applyAlignment="1">
      <alignment horizontal="right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7" fillId="0" borderId="0" xfId="0" applyFont="1"/>
    <xf numFmtId="0" fontId="21" fillId="3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9" fillId="0" borderId="0" xfId="0" applyFont="1" applyAlignment="1">
      <alignment horizontal="right"/>
    </xf>
    <xf numFmtId="0" fontId="24" fillId="0" borderId="0" xfId="0" applyFont="1"/>
    <xf numFmtId="0" fontId="28" fillId="0" borderId="0" xfId="0" applyFont="1" applyAlignment="1">
      <alignment vertical="center" wrapText="1"/>
    </xf>
    <xf numFmtId="0" fontId="32" fillId="0" borderId="0" xfId="770" applyFont="1"/>
    <xf numFmtId="0" fontId="19" fillId="0" borderId="1" xfId="0" applyFont="1" applyBorder="1"/>
    <xf numFmtId="0" fontId="33" fillId="6" borderId="1" xfId="0" applyFont="1" applyFill="1" applyBorder="1" applyAlignment="1">
      <alignment horizontal="right" vertical="center" readingOrder="1"/>
    </xf>
    <xf numFmtId="0" fontId="19" fillId="2" borderId="0" xfId="0" applyFont="1" applyFill="1" applyAlignment="1">
      <alignment horizontal="right"/>
    </xf>
    <xf numFmtId="0" fontId="31" fillId="0" borderId="0" xfId="0" applyFont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Alignment="1">
      <alignment horizontal="center" wrapText="1"/>
    </xf>
    <xf numFmtId="0" fontId="20" fillId="2" borderId="2" xfId="72" applyFont="1" applyFill="1" applyBorder="1" applyAlignment="1">
      <alignment horizontal="center" vertical="center"/>
    </xf>
    <xf numFmtId="0" fontId="20" fillId="2" borderId="3" xfId="72" applyFont="1" applyFill="1" applyBorder="1" applyAlignment="1">
      <alignment horizontal="center" vertical="center"/>
    </xf>
    <xf numFmtId="0" fontId="29" fillId="0" borderId="0" xfId="0" applyFont="1" applyAlignment="1">
      <alignment horizontal="center" wrapText="1"/>
    </xf>
    <xf numFmtId="0" fontId="25" fillId="5" borderId="2" xfId="0" applyFont="1" applyFill="1" applyBorder="1" applyAlignment="1">
      <alignment horizontal="center"/>
    </xf>
    <xf numFmtId="0" fontId="25" fillId="5" borderId="3" xfId="0" applyFont="1" applyFill="1" applyBorder="1" applyAlignment="1">
      <alignment horizontal="center"/>
    </xf>
    <xf numFmtId="0" fontId="25" fillId="5" borderId="4" xfId="0" applyFont="1" applyFill="1" applyBorder="1" applyAlignment="1">
      <alignment horizontal="center"/>
    </xf>
    <xf numFmtId="0" fontId="18" fillId="4" borderId="2" xfId="72" applyFont="1" applyFill="1" applyBorder="1" applyAlignment="1">
      <alignment horizontal="center" vertical="center"/>
    </xf>
    <xf numFmtId="0" fontId="18" fillId="4" borderId="3" xfId="72" applyFont="1" applyFill="1" applyBorder="1" applyAlignment="1">
      <alignment horizontal="center" vertical="center"/>
    </xf>
    <xf numFmtId="0" fontId="18" fillId="4" borderId="4" xfId="72" applyFont="1" applyFill="1" applyBorder="1" applyAlignment="1">
      <alignment horizontal="center" vertical="center"/>
    </xf>
    <xf numFmtId="0" fontId="18" fillId="4" borderId="2" xfId="72" applyFont="1" applyFill="1" applyBorder="1" applyAlignment="1">
      <alignment horizontal="right" vertical="center"/>
    </xf>
    <xf numFmtId="0" fontId="18" fillId="4" borderId="3" xfId="72" applyFont="1" applyFill="1" applyBorder="1" applyAlignment="1">
      <alignment horizontal="right" vertical="center"/>
    </xf>
    <xf numFmtId="0" fontId="18" fillId="4" borderId="4" xfId="72" applyFont="1" applyFill="1" applyBorder="1" applyAlignment="1">
      <alignment horizontal="right" vertical="center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5"/>
  <sheetViews>
    <sheetView tabSelected="1" topLeftCell="A8" zoomScaleNormal="100" workbookViewId="0">
      <selection activeCell="F49" sqref="F49"/>
    </sheetView>
  </sheetViews>
  <sheetFormatPr defaultColWidth="9" defaultRowHeight="12.75"/>
  <cols>
    <col min="1" max="1" width="3.125" style="9" bestFit="1" customWidth="1"/>
    <col min="2" max="2" width="48.75" style="9" customWidth="1"/>
    <col min="3" max="3" width="9.875" style="9" customWidth="1"/>
    <col min="4" max="4" width="7.125" style="9" bestFit="1" customWidth="1"/>
    <col min="5" max="5" width="12.125" style="9" customWidth="1"/>
    <col min="6" max="6" width="15.125" style="9" customWidth="1"/>
    <col min="7" max="7" width="7.5" style="9" customWidth="1"/>
    <col min="8" max="8" width="17" style="9" customWidth="1"/>
    <col min="9" max="9" width="14.875" style="9" customWidth="1"/>
    <col min="10" max="16384" width="9" style="9"/>
  </cols>
  <sheetData>
    <row r="1" spans="1:9">
      <c r="A1" s="8"/>
      <c r="D1" s="10"/>
      <c r="E1" s="11"/>
      <c r="F1" s="11"/>
      <c r="G1" s="30" t="s">
        <v>39</v>
      </c>
      <c r="H1" s="30"/>
      <c r="I1" s="30"/>
    </row>
    <row r="2" spans="1:9">
      <c r="A2" s="8"/>
      <c r="D2" s="10"/>
      <c r="E2" s="11"/>
      <c r="F2" s="11"/>
      <c r="G2" s="24"/>
      <c r="H2" s="24"/>
      <c r="I2" s="24"/>
    </row>
    <row r="3" spans="1:9">
      <c r="A3" s="8"/>
      <c r="C3" s="31"/>
      <c r="D3" s="31"/>
      <c r="E3" s="31"/>
      <c r="F3" s="31"/>
      <c r="G3" s="24"/>
      <c r="H3" s="24"/>
      <c r="I3" s="24"/>
    </row>
    <row r="4" spans="1:9">
      <c r="A4" s="8"/>
      <c r="C4" s="31"/>
      <c r="D4" s="31"/>
      <c r="E4" s="31"/>
      <c r="F4" s="31"/>
      <c r="G4" s="24"/>
      <c r="H4" s="24"/>
      <c r="I4" s="24"/>
    </row>
    <row r="5" spans="1:9">
      <c r="A5" s="8"/>
      <c r="B5" s="25" t="s">
        <v>11</v>
      </c>
      <c r="D5" s="10"/>
      <c r="E5" s="11"/>
      <c r="F5" s="11"/>
      <c r="G5" s="24"/>
      <c r="H5" s="24"/>
      <c r="I5" s="24"/>
    </row>
    <row r="6" spans="1:9">
      <c r="A6" s="8"/>
      <c r="D6" s="10"/>
      <c r="E6" s="11"/>
      <c r="F6" s="11"/>
      <c r="G6" s="24"/>
      <c r="H6" s="24"/>
      <c r="I6" s="24"/>
    </row>
    <row r="7" spans="1:9">
      <c r="A7" s="8"/>
      <c r="D7" s="10"/>
      <c r="E7" s="11"/>
      <c r="F7" s="11"/>
      <c r="G7" s="24"/>
      <c r="H7" s="24"/>
      <c r="I7" s="24"/>
    </row>
    <row r="8" spans="1:9" ht="49.5" customHeight="1">
      <c r="A8" s="8"/>
      <c r="B8" s="38" t="s">
        <v>36</v>
      </c>
      <c r="C8" s="38"/>
      <c r="D8" s="38"/>
      <c r="E8" s="38"/>
      <c r="F8" s="38"/>
      <c r="G8" s="38"/>
      <c r="H8" s="38"/>
      <c r="I8" s="38"/>
    </row>
    <row r="9" spans="1:9">
      <c r="A9" s="8"/>
      <c r="D9" s="10"/>
      <c r="E9" s="11"/>
      <c r="F9" s="11"/>
      <c r="G9" s="8"/>
      <c r="H9" s="2"/>
      <c r="I9" s="2"/>
    </row>
    <row r="10" spans="1:9" ht="17.25">
      <c r="A10" s="42" t="s">
        <v>10</v>
      </c>
      <c r="B10" s="43"/>
      <c r="C10" s="43"/>
      <c r="D10" s="43"/>
      <c r="E10" s="43"/>
      <c r="F10" s="43"/>
      <c r="G10" s="43"/>
      <c r="H10" s="43"/>
      <c r="I10" s="44"/>
    </row>
    <row r="11" spans="1:9">
      <c r="A11" s="12"/>
      <c r="B11" s="12"/>
      <c r="C11" s="12"/>
      <c r="D11" s="12"/>
      <c r="E11" s="12"/>
      <c r="F11" s="12"/>
      <c r="G11" s="12"/>
      <c r="H11" s="12"/>
      <c r="I11" s="12"/>
    </row>
    <row r="12" spans="1:9" s="7" customFormat="1" ht="15">
      <c r="A12" s="32" t="s">
        <v>0</v>
      </c>
      <c r="B12" s="32" t="s">
        <v>3</v>
      </c>
      <c r="C12" s="34" t="s">
        <v>5</v>
      </c>
      <c r="D12" s="36" t="s">
        <v>1</v>
      </c>
      <c r="E12" s="32" t="s">
        <v>9</v>
      </c>
      <c r="F12" s="32" t="s">
        <v>6</v>
      </c>
      <c r="G12" s="32" t="s">
        <v>2</v>
      </c>
      <c r="H12" s="32" t="s">
        <v>7</v>
      </c>
      <c r="I12" s="32" t="s">
        <v>8</v>
      </c>
    </row>
    <row r="13" spans="1:9" s="7" customFormat="1" ht="15">
      <c r="A13" s="33"/>
      <c r="B13" s="33"/>
      <c r="C13" s="35"/>
      <c r="D13" s="37"/>
      <c r="E13" s="33"/>
      <c r="F13" s="33"/>
      <c r="G13" s="33"/>
      <c r="H13" s="33"/>
      <c r="I13" s="33"/>
    </row>
    <row r="14" spans="1:9" s="21" customFormat="1" ht="12">
      <c r="A14" s="18">
        <v>1</v>
      </c>
      <c r="B14" s="19">
        <v>2</v>
      </c>
      <c r="C14" s="18">
        <v>3</v>
      </c>
      <c r="D14" s="19">
        <v>4</v>
      </c>
      <c r="E14" s="18">
        <v>5</v>
      </c>
      <c r="F14" s="19">
        <v>6</v>
      </c>
      <c r="G14" s="20">
        <v>7</v>
      </c>
      <c r="H14" s="19">
        <v>8</v>
      </c>
      <c r="I14" s="22">
        <v>9</v>
      </c>
    </row>
    <row r="15" spans="1:9" s="7" customFormat="1" ht="15">
      <c r="A15" s="45" t="s">
        <v>38</v>
      </c>
      <c r="B15" s="46"/>
      <c r="C15" s="46"/>
      <c r="D15" s="46"/>
      <c r="E15" s="46"/>
      <c r="F15" s="46"/>
      <c r="G15" s="46"/>
      <c r="H15" s="46"/>
      <c r="I15" s="47"/>
    </row>
    <row r="16" spans="1:9">
      <c r="A16" s="3">
        <v>1</v>
      </c>
      <c r="B16" s="28" t="s">
        <v>16</v>
      </c>
      <c r="C16" s="4" t="s">
        <v>15</v>
      </c>
      <c r="D16" s="29">
        <v>100</v>
      </c>
      <c r="E16" s="13"/>
      <c r="F16" s="13">
        <f t="shared" ref="F16:F30" si="0">D16*E16</f>
        <v>0</v>
      </c>
      <c r="G16" s="14">
        <v>0.05</v>
      </c>
      <c r="H16" s="15">
        <f t="shared" ref="H16:H30" si="1">F16*G16</f>
        <v>0</v>
      </c>
      <c r="I16" s="16">
        <f t="shared" ref="I16:I30" si="2">F16+H16</f>
        <v>0</v>
      </c>
    </row>
    <row r="17" spans="1:9">
      <c r="A17" s="3">
        <v>2</v>
      </c>
      <c r="B17" s="28" t="s">
        <v>31</v>
      </c>
      <c r="C17" s="4" t="s">
        <v>15</v>
      </c>
      <c r="D17" s="29">
        <v>100</v>
      </c>
      <c r="E17" s="5"/>
      <c r="F17" s="13">
        <f t="shared" si="0"/>
        <v>0</v>
      </c>
      <c r="G17" s="14">
        <v>0.05</v>
      </c>
      <c r="H17" s="15">
        <f t="shared" si="1"/>
        <v>0</v>
      </c>
      <c r="I17" s="16">
        <f t="shared" si="2"/>
        <v>0</v>
      </c>
    </row>
    <row r="18" spans="1:9">
      <c r="A18" s="3">
        <v>3</v>
      </c>
      <c r="B18" s="28" t="s">
        <v>17</v>
      </c>
      <c r="C18" s="4" t="s">
        <v>15</v>
      </c>
      <c r="D18" s="29">
        <v>100</v>
      </c>
      <c r="E18" s="17"/>
      <c r="F18" s="13">
        <f t="shared" si="0"/>
        <v>0</v>
      </c>
      <c r="G18" s="14">
        <v>0.05</v>
      </c>
      <c r="H18" s="15">
        <f t="shared" si="1"/>
        <v>0</v>
      </c>
      <c r="I18" s="16">
        <f t="shared" si="2"/>
        <v>0</v>
      </c>
    </row>
    <row r="19" spans="1:9">
      <c r="A19" s="3">
        <v>4</v>
      </c>
      <c r="B19" s="28" t="s">
        <v>18</v>
      </c>
      <c r="C19" s="4" t="s">
        <v>15</v>
      </c>
      <c r="D19" s="29">
        <v>100</v>
      </c>
      <c r="E19" s="17"/>
      <c r="F19" s="13">
        <f t="shared" si="0"/>
        <v>0</v>
      </c>
      <c r="G19" s="14">
        <v>0.05</v>
      </c>
      <c r="H19" s="15">
        <f t="shared" si="1"/>
        <v>0</v>
      </c>
      <c r="I19" s="16">
        <f t="shared" si="2"/>
        <v>0</v>
      </c>
    </row>
    <row r="20" spans="1:9">
      <c r="A20" s="3">
        <v>5</v>
      </c>
      <c r="B20" s="28" t="s">
        <v>19</v>
      </c>
      <c r="C20" s="4" t="s">
        <v>15</v>
      </c>
      <c r="D20" s="29">
        <v>100</v>
      </c>
      <c r="E20" s="5"/>
      <c r="F20" s="13">
        <f t="shared" si="0"/>
        <v>0</v>
      </c>
      <c r="G20" s="14">
        <v>0.05</v>
      </c>
      <c r="H20" s="15">
        <f t="shared" si="1"/>
        <v>0</v>
      </c>
      <c r="I20" s="16">
        <f t="shared" si="2"/>
        <v>0</v>
      </c>
    </row>
    <row r="21" spans="1:9">
      <c r="A21" s="3">
        <v>6</v>
      </c>
      <c r="B21" s="28" t="s">
        <v>20</v>
      </c>
      <c r="C21" s="4" t="s">
        <v>15</v>
      </c>
      <c r="D21" s="29">
        <v>100</v>
      </c>
      <c r="E21" s="5"/>
      <c r="F21" s="13">
        <f t="shared" si="0"/>
        <v>0</v>
      </c>
      <c r="G21" s="14">
        <v>0.05</v>
      </c>
      <c r="H21" s="15">
        <f t="shared" si="1"/>
        <v>0</v>
      </c>
      <c r="I21" s="16">
        <f t="shared" si="2"/>
        <v>0</v>
      </c>
    </row>
    <row r="22" spans="1:9">
      <c r="A22" s="3">
        <v>7</v>
      </c>
      <c r="B22" s="28" t="s">
        <v>21</v>
      </c>
      <c r="C22" s="4" t="s">
        <v>15</v>
      </c>
      <c r="D22" s="29">
        <v>100</v>
      </c>
      <c r="E22" s="17"/>
      <c r="F22" s="13">
        <f t="shared" si="0"/>
        <v>0</v>
      </c>
      <c r="G22" s="14">
        <v>0.05</v>
      </c>
      <c r="H22" s="15">
        <f t="shared" si="1"/>
        <v>0</v>
      </c>
      <c r="I22" s="16">
        <f t="shared" si="2"/>
        <v>0</v>
      </c>
    </row>
    <row r="23" spans="1:9">
      <c r="A23" s="3">
        <v>8</v>
      </c>
      <c r="B23" s="28" t="s">
        <v>22</v>
      </c>
      <c r="C23" s="4" t="s">
        <v>15</v>
      </c>
      <c r="D23" s="29">
        <v>80</v>
      </c>
      <c r="E23" s="17"/>
      <c r="F23" s="13">
        <f t="shared" si="0"/>
        <v>0</v>
      </c>
      <c r="G23" s="14">
        <v>0.05</v>
      </c>
      <c r="H23" s="15">
        <f t="shared" si="1"/>
        <v>0</v>
      </c>
      <c r="I23" s="16">
        <f t="shared" si="2"/>
        <v>0</v>
      </c>
    </row>
    <row r="24" spans="1:9">
      <c r="A24" s="3">
        <v>9</v>
      </c>
      <c r="B24" s="28" t="s">
        <v>23</v>
      </c>
      <c r="C24" s="4" t="s">
        <v>15</v>
      </c>
      <c r="D24" s="29">
        <v>80</v>
      </c>
      <c r="E24" s="17"/>
      <c r="F24" s="13">
        <f t="shared" si="0"/>
        <v>0</v>
      </c>
      <c r="G24" s="14">
        <v>0.05</v>
      </c>
      <c r="H24" s="15">
        <f t="shared" si="1"/>
        <v>0</v>
      </c>
      <c r="I24" s="16">
        <f t="shared" si="2"/>
        <v>0</v>
      </c>
    </row>
    <row r="25" spans="1:9">
      <c r="A25" s="3">
        <v>10</v>
      </c>
      <c r="B25" s="28" t="s">
        <v>24</v>
      </c>
      <c r="C25" s="4" t="s">
        <v>15</v>
      </c>
      <c r="D25" s="29">
        <v>80</v>
      </c>
      <c r="E25" s="17"/>
      <c r="F25" s="13">
        <f t="shared" si="0"/>
        <v>0</v>
      </c>
      <c r="G25" s="14">
        <v>0.05</v>
      </c>
      <c r="H25" s="15">
        <f t="shared" si="1"/>
        <v>0</v>
      </c>
      <c r="I25" s="16">
        <f t="shared" si="2"/>
        <v>0</v>
      </c>
    </row>
    <row r="26" spans="1:9">
      <c r="A26" s="3">
        <v>11</v>
      </c>
      <c r="B26" s="28" t="s">
        <v>25</v>
      </c>
      <c r="C26" s="4" t="s">
        <v>15</v>
      </c>
      <c r="D26" s="29">
        <v>80</v>
      </c>
      <c r="E26" s="17"/>
      <c r="F26" s="13">
        <f t="shared" si="0"/>
        <v>0</v>
      </c>
      <c r="G26" s="14">
        <v>0.05</v>
      </c>
      <c r="H26" s="15">
        <f t="shared" si="1"/>
        <v>0</v>
      </c>
      <c r="I26" s="16">
        <f t="shared" si="2"/>
        <v>0</v>
      </c>
    </row>
    <row r="27" spans="1:9">
      <c r="A27" s="3">
        <v>12</v>
      </c>
      <c r="B27" s="28" t="s">
        <v>26</v>
      </c>
      <c r="C27" s="4" t="s">
        <v>15</v>
      </c>
      <c r="D27" s="29">
        <v>3</v>
      </c>
      <c r="E27" s="17"/>
      <c r="F27" s="13">
        <f t="shared" si="0"/>
        <v>0</v>
      </c>
      <c r="G27" s="14">
        <v>0.05</v>
      </c>
      <c r="H27" s="15">
        <f t="shared" si="1"/>
        <v>0</v>
      </c>
      <c r="I27" s="16">
        <f t="shared" si="2"/>
        <v>0</v>
      </c>
    </row>
    <row r="28" spans="1:9">
      <c r="A28" s="3">
        <v>13</v>
      </c>
      <c r="B28" s="28" t="s">
        <v>27</v>
      </c>
      <c r="C28" s="4" t="s">
        <v>15</v>
      </c>
      <c r="D28" s="29">
        <v>50</v>
      </c>
      <c r="E28" s="17"/>
      <c r="F28" s="13">
        <f t="shared" si="0"/>
        <v>0</v>
      </c>
      <c r="G28" s="14">
        <v>0.05</v>
      </c>
      <c r="H28" s="15">
        <f t="shared" si="1"/>
        <v>0</v>
      </c>
      <c r="I28" s="16">
        <f t="shared" si="2"/>
        <v>0</v>
      </c>
    </row>
    <row r="29" spans="1:9">
      <c r="A29" s="3">
        <v>14</v>
      </c>
      <c r="B29" s="28" t="s">
        <v>28</v>
      </c>
      <c r="C29" s="4" t="s">
        <v>15</v>
      </c>
      <c r="D29" s="29">
        <v>30</v>
      </c>
      <c r="E29" s="17"/>
      <c r="F29" s="13">
        <f t="shared" si="0"/>
        <v>0</v>
      </c>
      <c r="G29" s="14">
        <v>0.05</v>
      </c>
      <c r="H29" s="15">
        <f t="shared" si="1"/>
        <v>0</v>
      </c>
      <c r="I29" s="16">
        <f t="shared" si="2"/>
        <v>0</v>
      </c>
    </row>
    <row r="30" spans="1:9">
      <c r="A30" s="3">
        <v>15</v>
      </c>
      <c r="B30" s="28" t="s">
        <v>29</v>
      </c>
      <c r="C30" s="4" t="s">
        <v>15</v>
      </c>
      <c r="D30" s="29">
        <v>30</v>
      </c>
      <c r="E30" s="17"/>
      <c r="F30" s="13">
        <f t="shared" si="0"/>
        <v>0</v>
      </c>
      <c r="G30" s="14">
        <v>0.05</v>
      </c>
      <c r="H30" s="15">
        <f t="shared" si="1"/>
        <v>0</v>
      </c>
      <c r="I30" s="16">
        <f t="shared" si="2"/>
        <v>0</v>
      </c>
    </row>
    <row r="31" spans="1:9">
      <c r="A31" s="3">
        <v>16</v>
      </c>
      <c r="B31" s="28" t="s">
        <v>30</v>
      </c>
      <c r="C31" s="4" t="s">
        <v>15</v>
      </c>
      <c r="D31" s="29">
        <v>20</v>
      </c>
      <c r="E31" s="17"/>
      <c r="F31" s="13">
        <f t="shared" ref="F31:F35" si="3">D31*E31</f>
        <v>0</v>
      </c>
      <c r="G31" s="14">
        <v>0.05</v>
      </c>
      <c r="H31" s="15">
        <f t="shared" ref="H31:H35" si="4">F31*G31</f>
        <v>0</v>
      </c>
      <c r="I31" s="16">
        <f t="shared" ref="I31:I35" si="5">F31+H31</f>
        <v>0</v>
      </c>
    </row>
    <row r="32" spans="1:9">
      <c r="A32" s="3">
        <v>17</v>
      </c>
      <c r="B32" s="28" t="s">
        <v>32</v>
      </c>
      <c r="C32" s="4" t="s">
        <v>15</v>
      </c>
      <c r="D32" s="29">
        <v>50</v>
      </c>
      <c r="E32" s="17"/>
      <c r="F32" s="13">
        <f t="shared" si="3"/>
        <v>0</v>
      </c>
      <c r="G32" s="14">
        <v>0.05</v>
      </c>
      <c r="H32" s="15">
        <f t="shared" si="4"/>
        <v>0</v>
      </c>
      <c r="I32" s="16">
        <f t="shared" si="5"/>
        <v>0</v>
      </c>
    </row>
    <row r="33" spans="1:9">
      <c r="A33" s="3">
        <v>18</v>
      </c>
      <c r="B33" s="28" t="s">
        <v>33</v>
      </c>
      <c r="C33" s="4" t="s">
        <v>15</v>
      </c>
      <c r="D33" s="29">
        <v>50</v>
      </c>
      <c r="E33" s="17"/>
      <c r="F33" s="13">
        <f t="shared" si="3"/>
        <v>0</v>
      </c>
      <c r="G33" s="14">
        <v>0.05</v>
      </c>
      <c r="H33" s="15">
        <f t="shared" si="4"/>
        <v>0</v>
      </c>
      <c r="I33" s="16">
        <f t="shared" si="5"/>
        <v>0</v>
      </c>
    </row>
    <row r="34" spans="1:9">
      <c r="A34" s="3">
        <v>19</v>
      </c>
      <c r="B34" s="28" t="s">
        <v>34</v>
      </c>
      <c r="C34" s="4" t="s">
        <v>15</v>
      </c>
      <c r="D34" s="29">
        <v>50</v>
      </c>
      <c r="E34" s="17"/>
      <c r="F34" s="13">
        <f t="shared" si="3"/>
        <v>0</v>
      </c>
      <c r="G34" s="14">
        <v>0.05</v>
      </c>
      <c r="H34" s="15">
        <f t="shared" si="4"/>
        <v>0</v>
      </c>
      <c r="I34" s="16">
        <f t="shared" si="5"/>
        <v>0</v>
      </c>
    </row>
    <row r="35" spans="1:9">
      <c r="A35" s="3">
        <v>20</v>
      </c>
      <c r="B35" s="28" t="s">
        <v>35</v>
      </c>
      <c r="C35" s="4" t="s">
        <v>15</v>
      </c>
      <c r="D35" s="29">
        <v>50</v>
      </c>
      <c r="E35" s="17"/>
      <c r="F35" s="13">
        <f t="shared" si="3"/>
        <v>0</v>
      </c>
      <c r="G35" s="14">
        <v>0.05</v>
      </c>
      <c r="H35" s="15">
        <f t="shared" si="4"/>
        <v>0</v>
      </c>
      <c r="I35" s="16">
        <f t="shared" si="5"/>
        <v>0</v>
      </c>
    </row>
    <row r="36" spans="1:9" s="7" customFormat="1" ht="15">
      <c r="A36" s="48" t="s">
        <v>12</v>
      </c>
      <c r="B36" s="49"/>
      <c r="C36" s="49"/>
      <c r="D36" s="49"/>
      <c r="E36" s="50"/>
      <c r="F36" s="1">
        <f>SUM(F16:F35)</f>
        <v>0</v>
      </c>
      <c r="G36" s="6" t="s">
        <v>4</v>
      </c>
      <c r="H36" s="1">
        <f>SUM(H16:H35)</f>
        <v>0</v>
      </c>
      <c r="I36" s="1">
        <f>SUM(I16:I35)</f>
        <v>0</v>
      </c>
    </row>
    <row r="37" spans="1:9">
      <c r="A37" s="39"/>
      <c r="B37" s="40"/>
      <c r="C37" s="40"/>
      <c r="D37" s="40"/>
      <c r="E37" s="40"/>
      <c r="F37" s="40"/>
      <c r="G37" s="40"/>
      <c r="H37" s="40"/>
      <c r="I37" s="40"/>
    </row>
    <row r="39" spans="1:9" s="23" customFormat="1" ht="37.5" customHeight="1">
      <c r="A39" s="41" t="s">
        <v>37</v>
      </c>
      <c r="B39" s="41"/>
      <c r="C39" s="41"/>
      <c r="D39" s="41"/>
      <c r="E39" s="41"/>
      <c r="F39" s="41"/>
      <c r="G39" s="41"/>
      <c r="H39" s="41"/>
      <c r="I39" s="41"/>
    </row>
    <row r="43" spans="1:9" ht="30.75" customHeight="1">
      <c r="A43" s="26"/>
      <c r="B43" s="27" t="s">
        <v>13</v>
      </c>
      <c r="C43" s="26"/>
      <c r="D43" s="26"/>
      <c r="E43" s="26"/>
      <c r="F43" s="26"/>
      <c r="G43" s="26"/>
      <c r="H43" s="26"/>
      <c r="I43" s="26"/>
    </row>
    <row r="45" spans="1:9">
      <c r="B45" s="27" t="s">
        <v>14</v>
      </c>
    </row>
  </sheetData>
  <sortState xmlns:xlrd2="http://schemas.microsoft.com/office/spreadsheetml/2017/richdata2" ref="B16:I35">
    <sortCondition ref="B16:B35"/>
  </sortState>
  <mergeCells count="17">
    <mergeCell ref="A37:I37"/>
    <mergeCell ref="A39:I39"/>
    <mergeCell ref="A10:I10"/>
    <mergeCell ref="A15:I15"/>
    <mergeCell ref="A36:E36"/>
    <mergeCell ref="G1:I1"/>
    <mergeCell ref="C3:F4"/>
    <mergeCell ref="A12:A13"/>
    <mergeCell ref="B12:B13"/>
    <mergeCell ref="C12:C13"/>
    <mergeCell ref="D12:D13"/>
    <mergeCell ref="E12:E13"/>
    <mergeCell ref="F12:F13"/>
    <mergeCell ref="G12:G13"/>
    <mergeCell ref="H12:H13"/>
    <mergeCell ref="B8:I8"/>
    <mergeCell ref="I12:I13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asort.-cen.</vt:lpstr>
      <vt:lpstr>'Formularz asort.-cen.'!Obszar_wydruku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2026-07-31T09:38:15Z</cp:lastPrinted>
  <dcterms:created xsi:type="dcterms:W3CDTF">2021-04-02T06:42:39Z</dcterms:created>
  <dcterms:modified xsi:type="dcterms:W3CDTF">2026-07-31T09:39:14Z</dcterms:modified>
</cp:coreProperties>
</file>