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rpisarek\Desktop\Przetargi 2025\Przetarg regulaminowy_04-2025_artykuły suche\"/>
    </mc:Choice>
  </mc:AlternateContent>
  <xr:revisionPtr revIDLastSave="0" documentId="13_ncr:1_{5B0DFAFE-EEF0-4D8E-85BB-2CE75D31C76C}" xr6:coauthVersionLast="47" xr6:coauthVersionMax="47" xr10:uidLastSave="{00000000-0000-0000-0000-000000000000}"/>
  <workbookProtection workbookAlgorithmName="SHA-512" workbookHashValue="d3CZP+w4ejyR1j1I8SuWIBUn7475Byy98GJ5dsMDOmY+ZjHcghGD5t2yxU94vldzgQqlN4jRWksWFCi5W296eg==" workbookSaltValue="NEoaCi4QIW4k3ErBmuM3HQ==" workbookSpinCount="100000" lockStructure="1"/>
  <bookViews>
    <workbookView xWindow="-120" yWindow="-120" windowWidth="38640" windowHeight="21120" xr2:uid="{00000000-000D-0000-FFFF-FFFF00000000}"/>
  </bookViews>
  <sheets>
    <sheet name="Arkusz1" sheetId="1" r:id="rId1"/>
    <sheet name="Arkusz2" sheetId="2" state="hidden" r:id="rId2"/>
    <sheet name="Arkusz3" sheetId="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gEsaq3ajmUsEdJeDyraCM1G01cOQ=="/>
    </ext>
  </extLst>
</workbook>
</file>

<file path=xl/calcChain.xml><?xml version="1.0" encoding="utf-8"?>
<calcChain xmlns="http://schemas.openxmlformats.org/spreadsheetml/2006/main">
  <c r="H55" i="1" l="1"/>
  <c r="J55" i="1" s="1"/>
  <c r="G55" i="1"/>
  <c r="K55" i="1" l="1"/>
  <c r="H12" i="1"/>
  <c r="G12" i="1"/>
  <c r="J12" i="1" l="1"/>
  <c r="K12" i="1" l="1"/>
  <c r="H227" i="1" l="1"/>
  <c r="G227" i="1"/>
  <c r="H226" i="1"/>
  <c r="G226" i="1"/>
  <c r="H225" i="1"/>
  <c r="J225" i="1" s="1"/>
  <c r="G225" i="1"/>
  <c r="H224" i="1"/>
  <c r="G224" i="1"/>
  <c r="H223" i="1"/>
  <c r="G223" i="1"/>
  <c r="H222" i="1"/>
  <c r="G222" i="1"/>
  <c r="H221" i="1"/>
  <c r="G221" i="1"/>
  <c r="H220" i="1"/>
  <c r="G220" i="1"/>
  <c r="H219" i="1"/>
  <c r="J219" i="1" s="1"/>
  <c r="G219" i="1"/>
  <c r="H218" i="1"/>
  <c r="G218" i="1"/>
  <c r="H217" i="1"/>
  <c r="G217" i="1"/>
  <c r="H216" i="1"/>
  <c r="J216" i="1" s="1"/>
  <c r="K216" i="1" s="1"/>
  <c r="G216" i="1"/>
  <c r="H215" i="1"/>
  <c r="G215" i="1"/>
  <c r="H214" i="1"/>
  <c r="J214" i="1" s="1"/>
  <c r="G214" i="1"/>
  <c r="H213" i="1"/>
  <c r="G213" i="1"/>
  <c r="H212" i="1"/>
  <c r="G212" i="1"/>
  <c r="H211" i="1"/>
  <c r="G211" i="1"/>
  <c r="H210" i="1"/>
  <c r="G210" i="1"/>
  <c r="H209" i="1"/>
  <c r="G209" i="1"/>
  <c r="H208" i="1"/>
  <c r="G208" i="1"/>
  <c r="H207" i="1"/>
  <c r="J207" i="1" s="1"/>
  <c r="K207" i="1" s="1"/>
  <c r="G207" i="1"/>
  <c r="H206" i="1"/>
  <c r="G206" i="1"/>
  <c r="H205" i="1"/>
  <c r="G205" i="1"/>
  <c r="H204" i="1"/>
  <c r="G204" i="1"/>
  <c r="H203" i="1"/>
  <c r="G203" i="1"/>
  <c r="H202" i="1"/>
  <c r="J202" i="1" s="1"/>
  <c r="G202" i="1"/>
  <c r="H201" i="1"/>
  <c r="G201" i="1"/>
  <c r="H200" i="1"/>
  <c r="G200" i="1"/>
  <c r="H199" i="1"/>
  <c r="G199" i="1"/>
  <c r="H198" i="1"/>
  <c r="G198" i="1"/>
  <c r="H197" i="1"/>
  <c r="G197" i="1"/>
  <c r="H196" i="1"/>
  <c r="G196" i="1"/>
  <c r="H195" i="1"/>
  <c r="J195" i="1" s="1"/>
  <c r="K195" i="1" s="1"/>
  <c r="G195" i="1"/>
  <c r="H194" i="1"/>
  <c r="G194" i="1"/>
  <c r="H193" i="1"/>
  <c r="G193" i="1"/>
  <c r="H192" i="1"/>
  <c r="G192" i="1"/>
  <c r="H191" i="1"/>
  <c r="G191" i="1"/>
  <c r="H190" i="1"/>
  <c r="J190" i="1" s="1"/>
  <c r="G190" i="1"/>
  <c r="H189" i="1"/>
  <c r="G189" i="1"/>
  <c r="H188" i="1"/>
  <c r="G188" i="1"/>
  <c r="H187" i="1"/>
  <c r="G187" i="1"/>
  <c r="H186" i="1"/>
  <c r="G186" i="1"/>
  <c r="H185" i="1"/>
  <c r="G185" i="1"/>
  <c r="H184" i="1"/>
  <c r="G184" i="1"/>
  <c r="H183" i="1"/>
  <c r="J183" i="1" s="1"/>
  <c r="G183" i="1"/>
  <c r="H182" i="1"/>
  <c r="G182" i="1"/>
  <c r="H181" i="1"/>
  <c r="G181" i="1"/>
  <c r="H180" i="1"/>
  <c r="J180" i="1" s="1"/>
  <c r="K180" i="1" s="1"/>
  <c r="G180" i="1"/>
  <c r="H179" i="1"/>
  <c r="G179" i="1"/>
  <c r="H178" i="1"/>
  <c r="J178" i="1" s="1"/>
  <c r="G178" i="1"/>
  <c r="H177" i="1"/>
  <c r="G177" i="1"/>
  <c r="H176" i="1"/>
  <c r="G176" i="1"/>
  <c r="H175" i="1"/>
  <c r="G175" i="1"/>
  <c r="H174" i="1"/>
  <c r="G174" i="1"/>
  <c r="H173" i="1"/>
  <c r="G173" i="1"/>
  <c r="H172" i="1"/>
  <c r="G172" i="1"/>
  <c r="H171" i="1"/>
  <c r="J171" i="1" s="1"/>
  <c r="K171" i="1" s="1"/>
  <c r="G171" i="1"/>
  <c r="H170" i="1"/>
  <c r="G170" i="1"/>
  <c r="H169" i="1"/>
  <c r="G169" i="1"/>
  <c r="H168" i="1"/>
  <c r="J168" i="1" s="1"/>
  <c r="G168" i="1"/>
  <c r="H167" i="1"/>
  <c r="G167" i="1"/>
  <c r="H166" i="1"/>
  <c r="J166" i="1" s="1"/>
  <c r="G166" i="1"/>
  <c r="H165" i="1"/>
  <c r="G165" i="1"/>
  <c r="H164" i="1"/>
  <c r="G164" i="1"/>
  <c r="H163" i="1"/>
  <c r="G163" i="1"/>
  <c r="H162" i="1"/>
  <c r="G162" i="1"/>
  <c r="H161" i="1"/>
  <c r="G161" i="1"/>
  <c r="H160" i="1"/>
  <c r="G160" i="1"/>
  <c r="H159" i="1"/>
  <c r="G159" i="1"/>
  <c r="H158" i="1"/>
  <c r="G158" i="1"/>
  <c r="H157" i="1"/>
  <c r="G157" i="1"/>
  <c r="H156" i="1"/>
  <c r="J156" i="1" s="1"/>
  <c r="G156" i="1"/>
  <c r="H155" i="1"/>
  <c r="G155" i="1"/>
  <c r="H154" i="1"/>
  <c r="J154" i="1" s="1"/>
  <c r="G154" i="1"/>
  <c r="H153" i="1"/>
  <c r="G153" i="1"/>
  <c r="H152" i="1"/>
  <c r="G152" i="1"/>
  <c r="H151" i="1"/>
  <c r="J151" i="1" s="1"/>
  <c r="G151" i="1"/>
  <c r="H150" i="1"/>
  <c r="G150" i="1"/>
  <c r="H149" i="1"/>
  <c r="G149" i="1"/>
  <c r="H148" i="1"/>
  <c r="G148" i="1"/>
  <c r="H147" i="1"/>
  <c r="G147" i="1"/>
  <c r="H146" i="1"/>
  <c r="G146" i="1"/>
  <c r="H145" i="1"/>
  <c r="G145" i="1"/>
  <c r="H144" i="1"/>
  <c r="J144" i="1" s="1"/>
  <c r="K144" i="1" s="1"/>
  <c r="G144" i="1"/>
  <c r="H143" i="1"/>
  <c r="G143" i="1"/>
  <c r="H142" i="1"/>
  <c r="J142" i="1" s="1"/>
  <c r="G142" i="1"/>
  <c r="H141" i="1"/>
  <c r="G141" i="1"/>
  <c r="H140" i="1"/>
  <c r="G140" i="1"/>
  <c r="H139" i="1"/>
  <c r="G139" i="1"/>
  <c r="H138" i="1"/>
  <c r="J138" i="1" s="1"/>
  <c r="K138" i="1" s="1"/>
  <c r="G138" i="1"/>
  <c r="H137" i="1"/>
  <c r="G137" i="1"/>
  <c r="H136" i="1"/>
  <c r="G136" i="1"/>
  <c r="H135" i="1"/>
  <c r="J135" i="1" s="1"/>
  <c r="K135" i="1" s="1"/>
  <c r="G135" i="1"/>
  <c r="H134" i="1"/>
  <c r="G134" i="1"/>
  <c r="H133" i="1"/>
  <c r="G133" i="1"/>
  <c r="H132" i="1"/>
  <c r="J132" i="1" s="1"/>
  <c r="G132" i="1"/>
  <c r="H131" i="1"/>
  <c r="G131" i="1"/>
  <c r="H130" i="1"/>
  <c r="J130" i="1" s="1"/>
  <c r="K130" i="1" s="1"/>
  <c r="G130" i="1"/>
  <c r="H129" i="1"/>
  <c r="G129" i="1"/>
  <c r="H128" i="1"/>
  <c r="G128" i="1"/>
  <c r="H127" i="1"/>
  <c r="J127" i="1" s="1"/>
  <c r="G127" i="1"/>
  <c r="H126" i="1"/>
  <c r="G126" i="1"/>
  <c r="H125" i="1"/>
  <c r="G125" i="1"/>
  <c r="H124" i="1"/>
  <c r="J124" i="1" s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J117" i="1" s="1"/>
  <c r="K117" i="1" s="1"/>
  <c r="G117" i="1"/>
  <c r="H116" i="1"/>
  <c r="G116" i="1"/>
  <c r="H115" i="1"/>
  <c r="J115" i="1" s="1"/>
  <c r="K115" i="1" s="1"/>
  <c r="G115" i="1"/>
  <c r="H114" i="1"/>
  <c r="G114" i="1"/>
  <c r="H113" i="1"/>
  <c r="G113" i="1"/>
  <c r="H112" i="1"/>
  <c r="J112" i="1" s="1"/>
  <c r="G112" i="1"/>
  <c r="H111" i="1"/>
  <c r="G111" i="1"/>
  <c r="H110" i="1"/>
  <c r="G110" i="1"/>
  <c r="H109" i="1"/>
  <c r="J109" i="1" s="1"/>
  <c r="G109" i="1"/>
  <c r="H108" i="1"/>
  <c r="J108" i="1" s="1"/>
  <c r="K108" i="1" s="1"/>
  <c r="G108" i="1"/>
  <c r="H107" i="1"/>
  <c r="G107" i="1"/>
  <c r="H106" i="1"/>
  <c r="J106" i="1" s="1"/>
  <c r="K106" i="1" s="1"/>
  <c r="G106" i="1"/>
  <c r="H105" i="1"/>
  <c r="J105" i="1" s="1"/>
  <c r="K105" i="1" s="1"/>
  <c r="G105" i="1"/>
  <c r="H104" i="1"/>
  <c r="G104" i="1"/>
  <c r="H103" i="1"/>
  <c r="G103" i="1"/>
  <c r="H102" i="1"/>
  <c r="J102" i="1" s="1"/>
  <c r="G102" i="1"/>
  <c r="H101" i="1"/>
  <c r="G101" i="1"/>
  <c r="H100" i="1"/>
  <c r="G100" i="1"/>
  <c r="H99" i="1"/>
  <c r="J99" i="1" s="1"/>
  <c r="K99" i="1" s="1"/>
  <c r="G99" i="1"/>
  <c r="H98" i="1"/>
  <c r="G98" i="1"/>
  <c r="H97" i="1"/>
  <c r="J97" i="1" s="1"/>
  <c r="K97" i="1" s="1"/>
  <c r="G97" i="1"/>
  <c r="H96" i="1"/>
  <c r="J96" i="1" s="1"/>
  <c r="K96" i="1" s="1"/>
  <c r="G96" i="1"/>
  <c r="H95" i="1"/>
  <c r="G95" i="1"/>
  <c r="H94" i="1"/>
  <c r="J94" i="1" s="1"/>
  <c r="K94" i="1" s="1"/>
  <c r="G94" i="1"/>
  <c r="H93" i="1"/>
  <c r="G93" i="1"/>
  <c r="H92" i="1"/>
  <c r="G92" i="1"/>
  <c r="H91" i="1"/>
  <c r="G91" i="1"/>
  <c r="H90" i="1"/>
  <c r="J90" i="1" s="1"/>
  <c r="K90" i="1" s="1"/>
  <c r="G90" i="1"/>
  <c r="H89" i="1"/>
  <c r="G89" i="1"/>
  <c r="H88" i="1"/>
  <c r="G88" i="1"/>
  <c r="H87" i="1"/>
  <c r="J87" i="1" s="1"/>
  <c r="G87" i="1"/>
  <c r="H86" i="1"/>
  <c r="G86" i="1"/>
  <c r="H85" i="1"/>
  <c r="G85" i="1"/>
  <c r="H84" i="1"/>
  <c r="G84" i="1"/>
  <c r="H83" i="1"/>
  <c r="G83" i="1"/>
  <c r="H82" i="1"/>
  <c r="G82" i="1"/>
  <c r="H81" i="1"/>
  <c r="J81" i="1" s="1"/>
  <c r="K81" i="1" s="1"/>
  <c r="G81" i="1"/>
  <c r="H80" i="1"/>
  <c r="G80" i="1"/>
  <c r="H79" i="1"/>
  <c r="J79" i="1" s="1"/>
  <c r="K79" i="1" s="1"/>
  <c r="G79" i="1"/>
  <c r="H78" i="1"/>
  <c r="G78" i="1"/>
  <c r="H77" i="1"/>
  <c r="G77" i="1"/>
  <c r="H76" i="1"/>
  <c r="J76" i="1" s="1"/>
  <c r="G76" i="1"/>
  <c r="H75" i="1"/>
  <c r="G75" i="1"/>
  <c r="H74" i="1"/>
  <c r="G74" i="1"/>
  <c r="H73" i="1"/>
  <c r="J73" i="1" s="1"/>
  <c r="G73" i="1"/>
  <c r="H72" i="1"/>
  <c r="J72" i="1" s="1"/>
  <c r="K72" i="1" s="1"/>
  <c r="G72" i="1"/>
  <c r="H71" i="1"/>
  <c r="G71" i="1"/>
  <c r="H70" i="1"/>
  <c r="J70" i="1" s="1"/>
  <c r="K70" i="1" s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J63" i="1" s="1"/>
  <c r="K63" i="1" s="1"/>
  <c r="G63" i="1"/>
  <c r="H62" i="1"/>
  <c r="G62" i="1"/>
  <c r="H61" i="1"/>
  <c r="J61" i="1" s="1"/>
  <c r="K61" i="1" s="1"/>
  <c r="G61" i="1"/>
  <c r="H60" i="1"/>
  <c r="J60" i="1" s="1"/>
  <c r="G60" i="1"/>
  <c r="H59" i="1"/>
  <c r="G59" i="1"/>
  <c r="H58" i="1"/>
  <c r="G58" i="1"/>
  <c r="H57" i="1"/>
  <c r="G57" i="1"/>
  <c r="H56" i="1"/>
  <c r="G56" i="1"/>
  <c r="H54" i="1"/>
  <c r="G54" i="1"/>
  <c r="H53" i="1"/>
  <c r="J53" i="1" s="1"/>
  <c r="K53" i="1" s="1"/>
  <c r="G53" i="1"/>
  <c r="H52" i="1"/>
  <c r="G52" i="1"/>
  <c r="H51" i="1"/>
  <c r="J51" i="1" s="1"/>
  <c r="K51" i="1" s="1"/>
  <c r="G51" i="1"/>
  <c r="H50" i="1"/>
  <c r="J50" i="1" s="1"/>
  <c r="G50" i="1"/>
  <c r="H49" i="1"/>
  <c r="G49" i="1"/>
  <c r="H48" i="1"/>
  <c r="J48" i="1" s="1"/>
  <c r="K48" i="1" s="1"/>
  <c r="G48" i="1"/>
  <c r="H47" i="1"/>
  <c r="G47" i="1"/>
  <c r="H46" i="1"/>
  <c r="G46" i="1"/>
  <c r="H45" i="1"/>
  <c r="G45" i="1"/>
  <c r="H44" i="1"/>
  <c r="J44" i="1" s="1"/>
  <c r="K44" i="1" s="1"/>
  <c r="G44" i="1"/>
  <c r="H43" i="1"/>
  <c r="G43" i="1"/>
  <c r="H42" i="1"/>
  <c r="J42" i="1" s="1"/>
  <c r="K42" i="1" s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J35" i="1" s="1"/>
  <c r="K35" i="1" s="1"/>
  <c r="G35" i="1"/>
  <c r="H34" i="1"/>
  <c r="G34" i="1"/>
  <c r="H33" i="1"/>
  <c r="J33" i="1" s="1"/>
  <c r="K33" i="1" s="1"/>
  <c r="G33" i="1"/>
  <c r="H32" i="1"/>
  <c r="J32" i="1" s="1"/>
  <c r="G32" i="1"/>
  <c r="H31" i="1"/>
  <c r="G31" i="1"/>
  <c r="H30" i="1"/>
  <c r="G30" i="1"/>
  <c r="H29" i="1"/>
  <c r="J29" i="1" s="1"/>
  <c r="G29" i="1"/>
  <c r="H28" i="1"/>
  <c r="G28" i="1"/>
  <c r="H27" i="1"/>
  <c r="G27" i="1"/>
  <c r="H26" i="1"/>
  <c r="G26" i="1"/>
  <c r="H25" i="1"/>
  <c r="G25" i="1"/>
  <c r="H24" i="1"/>
  <c r="J24" i="1" s="1"/>
  <c r="K24" i="1" s="1"/>
  <c r="G24" i="1"/>
  <c r="H23" i="1"/>
  <c r="J23" i="1" s="1"/>
  <c r="K23" i="1" s="1"/>
  <c r="G23" i="1"/>
  <c r="H22" i="1"/>
  <c r="G22" i="1"/>
  <c r="H21" i="1"/>
  <c r="J21" i="1" s="1"/>
  <c r="K21" i="1" s="1"/>
  <c r="G21" i="1"/>
  <c r="H20" i="1"/>
  <c r="J20" i="1" s="1"/>
  <c r="G20" i="1"/>
  <c r="H19" i="1"/>
  <c r="G19" i="1"/>
  <c r="H18" i="1"/>
  <c r="G18" i="1"/>
  <c r="H17" i="1"/>
  <c r="J17" i="1" s="1"/>
  <c r="K17" i="1" s="1"/>
  <c r="G17" i="1"/>
  <c r="H16" i="1"/>
  <c r="G16" i="1"/>
  <c r="H15" i="1"/>
  <c r="J15" i="1" s="1"/>
  <c r="K15" i="1" s="1"/>
  <c r="G15" i="1"/>
  <c r="H14" i="1"/>
  <c r="J14" i="1" s="1"/>
  <c r="K14" i="1" s="1"/>
  <c r="G14" i="1"/>
  <c r="H13" i="1"/>
  <c r="G13" i="1"/>
  <c r="H228" i="1" l="1"/>
  <c r="J69" i="1"/>
  <c r="K69" i="1" s="1"/>
  <c r="K50" i="1"/>
  <c r="J192" i="1"/>
  <c r="K192" i="1" s="1"/>
  <c r="K32" i="1"/>
  <c r="J58" i="1"/>
  <c r="K58" i="1" s="1"/>
  <c r="K183" i="1"/>
  <c r="K112" i="1"/>
  <c r="J123" i="1"/>
  <c r="K123" i="1" s="1"/>
  <c r="K168" i="1"/>
  <c r="J204" i="1"/>
  <c r="K204" i="1" s="1"/>
  <c r="K219" i="1"/>
  <c r="J26" i="1"/>
  <c r="K26" i="1" s="1"/>
  <c r="K156" i="1"/>
  <c r="K76" i="1"/>
  <c r="J147" i="1"/>
  <c r="K147" i="1" s="1"/>
  <c r="K132" i="1"/>
  <c r="J88" i="1"/>
  <c r="K88" i="1" s="1"/>
  <c r="K87" i="1"/>
  <c r="J159" i="1"/>
  <c r="K159" i="1" s="1"/>
  <c r="J67" i="1"/>
  <c r="K67" i="1" s="1"/>
  <c r="J39" i="1"/>
  <c r="K39" i="1" s="1"/>
  <c r="J41" i="1"/>
  <c r="K41" i="1" s="1"/>
  <c r="K60" i="1"/>
  <c r="J45" i="1"/>
  <c r="K45" i="1" s="1"/>
  <c r="J120" i="1"/>
  <c r="K120" i="1" s="1"/>
  <c r="J133" i="1"/>
  <c r="K133" i="1" s="1"/>
  <c r="J169" i="1"/>
  <c r="K169" i="1" s="1"/>
  <c r="J187" i="1"/>
  <c r="K187" i="1" s="1"/>
  <c r="J205" i="1"/>
  <c r="K205" i="1" s="1"/>
  <c r="J223" i="1"/>
  <c r="K223" i="1" s="1"/>
  <c r="K29" i="1"/>
  <c r="J54" i="1"/>
  <c r="K54" i="1" s="1"/>
  <c r="J64" i="1"/>
  <c r="K64" i="1" s="1"/>
  <c r="J103" i="1"/>
  <c r="K103" i="1" s="1"/>
  <c r="J129" i="1"/>
  <c r="K129" i="1" s="1"/>
  <c r="J160" i="1"/>
  <c r="K160" i="1" s="1"/>
  <c r="J165" i="1"/>
  <c r="K165" i="1" s="1"/>
  <c r="J196" i="1"/>
  <c r="K196" i="1" s="1"/>
  <c r="J201" i="1"/>
  <c r="K201" i="1" s="1"/>
  <c r="J38" i="1"/>
  <c r="K38" i="1" s="1"/>
  <c r="J82" i="1"/>
  <c r="K82" i="1" s="1"/>
  <c r="J121" i="1"/>
  <c r="K121" i="1" s="1"/>
  <c r="J47" i="1"/>
  <c r="K47" i="1" s="1"/>
  <c r="J78" i="1"/>
  <c r="K78" i="1" s="1"/>
  <c r="J139" i="1"/>
  <c r="K139" i="1" s="1"/>
  <c r="J157" i="1"/>
  <c r="K157" i="1" s="1"/>
  <c r="J175" i="1"/>
  <c r="K175" i="1" s="1"/>
  <c r="J193" i="1"/>
  <c r="K193" i="1" s="1"/>
  <c r="J211" i="1"/>
  <c r="K211" i="1" s="1"/>
  <c r="J30" i="1"/>
  <c r="K30" i="1" s="1"/>
  <c r="J57" i="1"/>
  <c r="K57" i="1" s="1"/>
  <c r="K66" i="1"/>
  <c r="J91" i="1"/>
  <c r="K91" i="1" s="1"/>
  <c r="J100" i="1"/>
  <c r="K100" i="1" s="1"/>
  <c r="J148" i="1"/>
  <c r="K148" i="1" s="1"/>
  <c r="J153" i="1"/>
  <c r="K153" i="1" s="1"/>
  <c r="J184" i="1"/>
  <c r="K184" i="1" s="1"/>
  <c r="J189" i="1"/>
  <c r="K189" i="1" s="1"/>
  <c r="J220" i="1"/>
  <c r="K220" i="1" s="1"/>
  <c r="K225" i="1"/>
  <c r="J66" i="1"/>
  <c r="K109" i="1"/>
  <c r="J36" i="1"/>
  <c r="K36" i="1" s="1"/>
  <c r="J85" i="1"/>
  <c r="K85" i="1" s="1"/>
  <c r="J111" i="1"/>
  <c r="K111" i="1" s="1"/>
  <c r="K151" i="1"/>
  <c r="J75" i="1"/>
  <c r="K75" i="1" s="1"/>
  <c r="J118" i="1"/>
  <c r="K118" i="1" s="1"/>
  <c r="K20" i="1"/>
  <c r="J18" i="1"/>
  <c r="K18" i="1" s="1"/>
  <c r="J84" i="1"/>
  <c r="K84" i="1" s="1"/>
  <c r="J114" i="1"/>
  <c r="K114" i="1" s="1"/>
  <c r="J145" i="1"/>
  <c r="K145" i="1" s="1"/>
  <c r="J163" i="1"/>
  <c r="K163" i="1" s="1"/>
  <c r="K177" i="1"/>
  <c r="J181" i="1"/>
  <c r="K181" i="1" s="1"/>
  <c r="J199" i="1"/>
  <c r="K199" i="1" s="1"/>
  <c r="J217" i="1"/>
  <c r="K217" i="1" s="1"/>
  <c r="K73" i="1"/>
  <c r="J27" i="1"/>
  <c r="K27" i="1" s="1"/>
  <c r="J93" i="1"/>
  <c r="K93" i="1" s="1"/>
  <c r="K102" i="1"/>
  <c r="J136" i="1"/>
  <c r="K136" i="1" s="1"/>
  <c r="J141" i="1"/>
  <c r="K141" i="1" s="1"/>
  <c r="J172" i="1"/>
  <c r="K172" i="1" s="1"/>
  <c r="J177" i="1"/>
  <c r="J208" i="1"/>
  <c r="K208" i="1" s="1"/>
  <c r="J213" i="1"/>
  <c r="K213" i="1" s="1"/>
  <c r="K124" i="1"/>
  <c r="J126" i="1"/>
  <c r="K126" i="1" s="1"/>
  <c r="K142" i="1"/>
  <c r="J150" i="1"/>
  <c r="K150" i="1" s="1"/>
  <c r="K154" i="1"/>
  <c r="J162" i="1"/>
  <c r="K162" i="1" s="1"/>
  <c r="K166" i="1"/>
  <c r="J174" i="1"/>
  <c r="K174" i="1" s="1"/>
  <c r="K178" i="1"/>
  <c r="J186" i="1"/>
  <c r="K186" i="1" s="1"/>
  <c r="K190" i="1"/>
  <c r="J198" i="1"/>
  <c r="K198" i="1" s="1"/>
  <c r="K202" i="1"/>
  <c r="J210" i="1"/>
  <c r="K210" i="1" s="1"/>
  <c r="K214" i="1"/>
  <c r="J222" i="1"/>
  <c r="K222" i="1" s="1"/>
  <c r="J226" i="1"/>
  <c r="K226" i="1" s="1"/>
  <c r="K127" i="1"/>
  <c r="J13" i="1"/>
  <c r="J16" i="1"/>
  <c r="K16" i="1" s="1"/>
  <c r="J19" i="1"/>
  <c r="K19" i="1" s="1"/>
  <c r="J22" i="1"/>
  <c r="K22" i="1" s="1"/>
  <c r="J25" i="1"/>
  <c r="K25" i="1" s="1"/>
  <c r="J28" i="1"/>
  <c r="K28" i="1" s="1"/>
  <c r="J31" i="1"/>
  <c r="K31" i="1" s="1"/>
  <c r="J34" i="1"/>
  <c r="K34" i="1" s="1"/>
  <c r="J37" i="1"/>
  <c r="K37" i="1" s="1"/>
  <c r="J40" i="1"/>
  <c r="K40" i="1" s="1"/>
  <c r="J43" i="1"/>
  <c r="K43" i="1" s="1"/>
  <c r="J46" i="1"/>
  <c r="K46" i="1" s="1"/>
  <c r="J49" i="1"/>
  <c r="K49" i="1" s="1"/>
  <c r="J52" i="1"/>
  <c r="K52" i="1" s="1"/>
  <c r="J56" i="1"/>
  <c r="K56" i="1" s="1"/>
  <c r="J59" i="1"/>
  <c r="K59" i="1" s="1"/>
  <c r="J62" i="1"/>
  <c r="K62" i="1" s="1"/>
  <c r="J65" i="1"/>
  <c r="K65" i="1" s="1"/>
  <c r="J68" i="1"/>
  <c r="K68" i="1" s="1"/>
  <c r="J71" i="1"/>
  <c r="K71" i="1" s="1"/>
  <c r="J74" i="1"/>
  <c r="K74" i="1" s="1"/>
  <c r="J77" i="1"/>
  <c r="K77" i="1" s="1"/>
  <c r="J80" i="1"/>
  <c r="K80" i="1" s="1"/>
  <c r="J83" i="1"/>
  <c r="K83" i="1" s="1"/>
  <c r="J86" i="1"/>
  <c r="K86" i="1" s="1"/>
  <c r="J89" i="1"/>
  <c r="K89" i="1" s="1"/>
  <c r="J92" i="1"/>
  <c r="K92" i="1" s="1"/>
  <c r="J95" i="1"/>
  <c r="K95" i="1" s="1"/>
  <c r="J98" i="1"/>
  <c r="K98" i="1" s="1"/>
  <c r="J101" i="1"/>
  <c r="K101" i="1" s="1"/>
  <c r="J104" i="1"/>
  <c r="K104" i="1" s="1"/>
  <c r="J107" i="1"/>
  <c r="K107" i="1" s="1"/>
  <c r="J110" i="1"/>
  <c r="K110" i="1" s="1"/>
  <c r="J113" i="1"/>
  <c r="K113" i="1" s="1"/>
  <c r="J116" i="1"/>
  <c r="K116" i="1" s="1"/>
  <c r="J119" i="1"/>
  <c r="K119" i="1" s="1"/>
  <c r="J122" i="1"/>
  <c r="K122" i="1" s="1"/>
  <c r="J125" i="1"/>
  <c r="K125" i="1" s="1"/>
  <c r="J128" i="1"/>
  <c r="K128" i="1" s="1"/>
  <c r="J131" i="1"/>
  <c r="K131" i="1" s="1"/>
  <c r="J134" i="1"/>
  <c r="K134" i="1" s="1"/>
  <c r="J137" i="1"/>
  <c r="K137" i="1" s="1"/>
  <c r="J140" i="1"/>
  <c r="K140" i="1" s="1"/>
  <c r="J143" i="1"/>
  <c r="K143" i="1" s="1"/>
  <c r="J146" i="1"/>
  <c r="K146" i="1" s="1"/>
  <c r="J149" i="1"/>
  <c r="K149" i="1" s="1"/>
  <c r="J152" i="1"/>
  <c r="K152" i="1" s="1"/>
  <c r="J155" i="1"/>
  <c r="K155" i="1" s="1"/>
  <c r="J158" i="1"/>
  <c r="K158" i="1" s="1"/>
  <c r="J161" i="1"/>
  <c r="K161" i="1" s="1"/>
  <c r="J164" i="1"/>
  <c r="K164" i="1" s="1"/>
  <c r="J167" i="1"/>
  <c r="K167" i="1" s="1"/>
  <c r="J170" i="1"/>
  <c r="K170" i="1" s="1"/>
  <c r="J173" i="1"/>
  <c r="K173" i="1" s="1"/>
  <c r="J176" i="1"/>
  <c r="K176" i="1" s="1"/>
  <c r="J179" i="1"/>
  <c r="K179" i="1" s="1"/>
  <c r="J182" i="1"/>
  <c r="K182" i="1" s="1"/>
  <c r="J185" i="1"/>
  <c r="K185" i="1" s="1"/>
  <c r="J188" i="1"/>
  <c r="K188" i="1" s="1"/>
  <c r="J191" i="1"/>
  <c r="K191" i="1" s="1"/>
  <c r="J194" i="1"/>
  <c r="K194" i="1" s="1"/>
  <c r="J197" i="1"/>
  <c r="K197" i="1" s="1"/>
  <c r="J200" i="1"/>
  <c r="K200" i="1" s="1"/>
  <c r="J203" i="1"/>
  <c r="K203" i="1" s="1"/>
  <c r="J206" i="1"/>
  <c r="K206" i="1" s="1"/>
  <c r="J209" i="1"/>
  <c r="K209" i="1" s="1"/>
  <c r="J212" i="1"/>
  <c r="K212" i="1" s="1"/>
  <c r="J215" i="1"/>
  <c r="K215" i="1" s="1"/>
  <c r="J218" i="1"/>
  <c r="K218" i="1" s="1"/>
  <c r="J221" i="1"/>
  <c r="K221" i="1" s="1"/>
  <c r="J224" i="1"/>
  <c r="K224" i="1" s="1"/>
  <c r="J227" i="1"/>
  <c r="K227" i="1" s="1"/>
  <c r="K13" i="1" l="1"/>
  <c r="K228" i="1" s="1"/>
  <c r="J228" i="1"/>
</calcChain>
</file>

<file path=xl/sharedStrings.xml><?xml version="1.0" encoding="utf-8"?>
<sst xmlns="http://schemas.openxmlformats.org/spreadsheetml/2006/main" count="454" uniqueCount="241">
  <si>
    <t>FORMULARZ ASORTYMENTOWO-CENOWY</t>
  </si>
  <si>
    <t>Łączna ilość</t>
  </si>
  <si>
    <t>NETTO</t>
  </si>
  <si>
    <t>BRUTTO</t>
  </si>
  <si>
    <t>kg</t>
  </si>
  <si>
    <t>L.p.</t>
  </si>
  <si>
    <t>Asortyment</t>
  </si>
  <si>
    <t>j.m.</t>
  </si>
  <si>
    <t>Cena jednostkowa [PLN]</t>
  </si>
  <si>
    <t>Wartość netto [PLN]</t>
  </si>
  <si>
    <t>Stawka VAT* [%]</t>
  </si>
  <si>
    <t>Kwota VAT [PLN]</t>
  </si>
  <si>
    <t>Wartość brutto [PLN]</t>
  </si>
  <si>
    <t>Formularz cenowy musi być opatrzony przez osobę lub osoby uprawnione do reprezentowania Wykonawcy kwalifikowanym podpisem elektronicznym, podpisem zaufanym lub podpisem osobistym i przekazane Zamawiającemu wraz z dokumentami potwierdzającymi prawo do reprezentacji Wykonawcy przez osobę podpisującą ofertę.</t>
  </si>
  <si>
    <t>szt.</t>
  </si>
  <si>
    <t>op.</t>
  </si>
  <si>
    <t>*Zamawiający  podał stawkę podatku VAT  w celu porównania ofert w kryterium oceny ofert.</t>
  </si>
  <si>
    <t xml:space="preserve">Nazwa handlowa wyrobu
 stosowana przez Wykonawcę/nazwa producenta* </t>
  </si>
  <si>
    <t>Razem:</t>
  </si>
  <si>
    <t>X</t>
  </si>
  <si>
    <t>Kasza manna, opakowanie papierowe: 1kg</t>
  </si>
  <si>
    <t>Miód naturalny jednorazowy, opakowanie: 0,25g</t>
  </si>
  <si>
    <t>Wafle słodkie do lodów domowych, opakowanie: 110g (10 szt w opak.)</t>
  </si>
  <si>
    <t xml:space="preserve">Placki tortilla wraps, przenne, o średnicy 25cm, 8 szt. w opakowniu </t>
  </si>
  <si>
    <t>Mleczko kokosowe, pojemnosć puszki: 400ml</t>
  </si>
  <si>
    <t>Masło orzechowe, opakowanie: 470 g, skład: 100% orzeszków arachidowych, typu: Primavika</t>
  </si>
  <si>
    <t>Barwnik spożywczy w sprayu, opakowanie: 50ml</t>
  </si>
  <si>
    <t>Cukier biały w saszetkach 4g, 250 saszetek w opakowaniu</t>
  </si>
  <si>
    <t>Herbaty ekspresowe, 20szt w opakowaniu, smaki: mięta, zielona herbata, mango, czarna porzeczka, cytryna, malina, owoce leśne, typu: Saga</t>
  </si>
  <si>
    <t>Barszcz czerwony, karton: 1l, typu: Krakus</t>
  </si>
  <si>
    <t>Bułka hot dog 63g -16,5cm, typu: la lorraine</t>
  </si>
  <si>
    <t>Mieszanka tropikalna w syropie, opakowanie: 565g puszka</t>
  </si>
  <si>
    <t>Tuńczyk w zalewie/ w oleku: puszka 170g</t>
  </si>
  <si>
    <t xml:space="preserve">Łosoś wędzony plastrowany, opakowanie 90g, typu:  Lisner </t>
  </si>
  <si>
    <t>Sos Toffi, opakowanie: 1l, typu: Tymbark</t>
  </si>
  <si>
    <t>Goździki, opakowanie: 10g</t>
  </si>
  <si>
    <t>Pieprz biały mielony, opakowanie: 20g</t>
  </si>
  <si>
    <t>Herbaty ziołowe ekspesowe rumianek, pokrzywa, mięsta, zielona, hibiskus, melisa (opakowanie 20x1,5g)</t>
  </si>
  <si>
    <t>Herbata hibiskus susz, opakowanie: 100g</t>
  </si>
  <si>
    <t>Sałatka szwedzka, opakowanie: 260g</t>
  </si>
  <si>
    <t>Czarny bez z sokiem cytrynowym, pojemność słoika: 225ml, typu: 4tea</t>
  </si>
  <si>
    <t>Krakersy 180g mąka pszenna, olej rzepakowy, substancje spulchniające: węglany amonu, węglany sodu, jęczmienny ekstrakt słodowy, sól, glukoza, jaja w proszku, emulgator: lecytyny, typu: Lajkonik</t>
  </si>
  <si>
    <t>UWAGA
*W kolumnie nr 5 w pustych wierszach należy wpisać nazwę handlową wyrobu stosowaną przez Wykonawcę/nazwę producenta. Komórek oznaczonych "x" Wykonawca nie wypełnia.</t>
  </si>
  <si>
    <t>Herbata czarna w torebkach ekspresowa 200g, typu: Lipton</t>
  </si>
  <si>
    <t xml:space="preserve">Herbata Dilmah ceylon Premium Tea w torebkach 200g </t>
  </si>
  <si>
    <t>Kawa rozpuszczalna ze 100% ziaren kawy, opakowanie: 50 saszetek x 2g , typu: Nescafe Classic</t>
  </si>
  <si>
    <t>Krem cukrowo-tłuszczowy z dodatkiem orzechów laskowych i kakao, opakowanie: 350 g, typu Nutella Skład: cukier, olej palmowy,orzechy laskowe (13%), kakao w proszku o obniżonej zawartości tłuszczu (7,4%),mleko odtłuszczone w proszku (6,6%), serwatka w proszku, emulgator: lecytyny (soja), wanilina</t>
  </si>
  <si>
    <t xml:space="preserve">Owoce w puszce - ananas - plastry 580g </t>
  </si>
  <si>
    <t xml:space="preserve">Owoce w puszce- brzoskwinie- połowki  850g </t>
  </si>
  <si>
    <t>szt</t>
  </si>
  <si>
    <t>Budyń 1000g o smaku (wanilowym, śmietankowym, truskawkowym, czekoladowym, wiśniowym), skład: cukier, skrobia ziemniaczana, skrobia kukurydziana, aromat, barwniki (kurkumina, karoteny) typu: Winiary Delecta</t>
  </si>
  <si>
    <t>Chrzan tarty, opakowanie: 180g</t>
  </si>
  <si>
    <t>Cukier, opakowanie: 1kg</t>
  </si>
  <si>
    <t>Cukier puder, opakowanie: 0.5kg</t>
  </si>
  <si>
    <t>Cukier wanilinowy, opakowanie: 16g, skład: cukier, aromaty: etylowanilina, wanilina, błonnik roślinny z pszenicy.</t>
  </si>
  <si>
    <t>Cynamon mielony, opakowanie: 20g</t>
  </si>
  <si>
    <t>Czekolada mleczna i gorzka, opakowanie: 100g, skład: miazga kakaowa, cukier, kakao o obniżonej zawartości tłuszczu, tłuszcz kakaowy, emulgatory (lecytyna sojowa i E476), aromat, Masa kakaowa minimum 64%, typu: Milka</t>
  </si>
  <si>
    <t xml:space="preserve">Czosnek granulowany, opakowanie: 20g </t>
  </si>
  <si>
    <t>Dżem niskosłodzony, opakowanie: 280g, różne smaki (truskawkowy, wiśnia, jagoda, owoce leśne, czarna porzeczka,  mango, agrest, morela), skład: owoce  (40%), cukier, woda, substancja żelująca - pektyny, substancja zagęszczająca - guma guar, regulatory kwasowości - kwas cytrynowy i cytryniany sodu, przeciwutleniacz - kwas askorbinowy, typu: Łowicz</t>
  </si>
  <si>
    <t>Fasola Jaś średnia, opakowanie: 500g</t>
  </si>
  <si>
    <t>Galaretka owocowa, opakowanie: 1000g,  smak: wiśniowy, agrestowy, pomarańczowy, cytrynowy, owoce leśne</t>
  </si>
  <si>
    <t xml:space="preserve">Gałka muszkatałowa, opakowanie: 20g </t>
  </si>
  <si>
    <t>Groch suchy połówki, opakowanie: 500g</t>
  </si>
  <si>
    <t>Groszek sałatkowy, opakowanie: 400g</t>
  </si>
  <si>
    <t xml:space="preserve">Herbata granulowana, opakowanie: 100g typu: Golden Aassam </t>
  </si>
  <si>
    <t>Imbir mielony, opakowanie: 20g</t>
  </si>
  <si>
    <t>Kakao ciemne z Ghany, opakowanie: 180g  o obniżonej zawartości tłuszczu, typu: Wedel</t>
  </si>
  <si>
    <t>Kasza gryczana, opakowanie: 1kg</t>
  </si>
  <si>
    <t>Kasza jęczmienna, opakowanie: 1kg (średnia)</t>
  </si>
  <si>
    <t>Kasza kukurydziana, opakowanie: 500g</t>
  </si>
  <si>
    <t xml:space="preserve">Kasza kuskus, opakowanie: 1kg </t>
  </si>
  <si>
    <t xml:space="preserve">Kawa zbożowa, opakowanie: 150g, typu: Inka </t>
  </si>
  <si>
    <t>Koncentrat pomidorowy 30%, opakowanie: 0,9l, typu: Łowicz</t>
  </si>
  <si>
    <t>Kukurydza konserwowa, opakowanie: 400 g</t>
  </si>
  <si>
    <t>Kwasek cytrynowy, opakowanie: 20g</t>
  </si>
  <si>
    <t>Liść laurowy, opakowanie: 20g</t>
  </si>
  <si>
    <t>Majeranek, opakowanie: 8g, typu: Kamis lub Prymat</t>
  </si>
  <si>
    <r>
      <t>Majonez, opakowanie: 700 ml, skład: olej rzepakowy, żółtko jaja co najmniej 6,0%, ocet, musztarda (woda, gorczyca, ocet, sól, cukier, przyprawy, aromat), cukier, sól, przyprawy, przeciwutleniacz</t>
    </r>
    <r>
      <rPr>
        <strike/>
        <sz val="10"/>
        <rFont val="Calibri"/>
        <family val="2"/>
        <charset val="238"/>
      </rPr>
      <t>,</t>
    </r>
    <r>
      <rPr>
        <sz val="10"/>
        <rFont val="Calibri"/>
        <family val="2"/>
        <charset val="238"/>
      </rPr>
      <t xml:space="preserve"> regulator kwasowości,  typu: Winiary Dekoracyjny</t>
    </r>
  </si>
  <si>
    <t>Makaron 400g różne rodzaje: nitki, świderki, krajanka, gwiazdki, muszle i lazania, penne, typu Lubella</t>
  </si>
  <si>
    <t>Makaron zacierka, opakowanie: 200g</t>
  </si>
  <si>
    <t>Mąka pszenna typ 480, opakowanie: 1kg, typu: Szymanowska</t>
  </si>
  <si>
    <t>Mąka ziemniaczana, opakowanie: 1kg</t>
  </si>
  <si>
    <t>Musztarda czeska kremska, opakowanie: 350g, skład: woda, nasiona gorczycy, cukier, ocet, ekstrakt z przypraw, kurkuma, typu: Horcice</t>
  </si>
  <si>
    <t>Ogórek konserwowy, opakowanie: 0,9l</t>
  </si>
  <si>
    <t>Olej, opakowanie: 1l, 100% rafinowany olej rzepakowy z pierwszego tłoczenia, filtrowany na zimno typu: Kujawski</t>
  </si>
  <si>
    <t>Mąka bezglutenowa jaglana, opakowanie: 500g</t>
  </si>
  <si>
    <t>Papryka konserwowa, opakowanie: 0,9l</t>
  </si>
  <si>
    <t>Papryka słodka, ostra, wędzona, opakowanie: 20g, skład: co najmniej 85% papryki, typu: Kamis lub Prymat</t>
  </si>
  <si>
    <t>Pieprz czarny mielony, opakowanie: 20g, typu: Kamis lub Prymat</t>
  </si>
  <si>
    <t>Pieprz ziołowy, opakowanie: 20g</t>
  </si>
  <si>
    <t>Płatki jęczmienne błyskawiczne, opakowanie: 500g</t>
  </si>
  <si>
    <t>Płatki kukurydziane, opakowanie: 600 g, skład: grys kukurydziany (co najmniej 98%), cukier brązowy,, melasa cukru trzcinowego, regulator kwasowości, substancje wzbogacające, typu: Corn Flakes</t>
  </si>
  <si>
    <t>Płatki owsiane błyskawiczne, opakowanie: 500g</t>
  </si>
  <si>
    <t xml:space="preserve">Płatki ryżowowe błyskawiczne, opakowanie: 300g </t>
  </si>
  <si>
    <t>Powidła śliwkowe, opakowanie: 290g, skład: śliwki węgierki, cukier, typu: Łowicz</t>
  </si>
  <si>
    <t>Przyprawa do potraw, opakowanie: 200g, skład: sól, suszone warzywa (co najmniej 15,5%), naturalna, bez substancji konserwujacych, typu: Kucharek, Wegeta</t>
  </si>
  <si>
    <t>Przyprawa do zup  w płynie, opakowanie:  960ml, skład: woda, sól, wzmacniacze smaku, ocet, wyciąg z lubczyku, glukoza, ekstrakt drożdży, aromat, typu: Winiary</t>
  </si>
  <si>
    <t>Pieprz ziołowy mielony, opakowanie: 500g</t>
  </si>
  <si>
    <t>Przyprawa do kurczaka złocista, opakowanie: 30g, skład:  sól, papryka słodka - co najmniej 14%, gorczyca biała, czosnek - co najmniej 5,8%, kolendra, kurkuma, kozieradka - co najmniej 2,4%, chili - co najmniej 2%, imbir, cynamon, kmin rzymski, goździki, gałka muszkatołowa, typu: Prymat lub Kamis</t>
  </si>
  <si>
    <t>Przyprawa Curry, opakowanie: 20g</t>
  </si>
  <si>
    <t>Biszkopty bez cukru, długie, opakowanie: 140g</t>
  </si>
  <si>
    <t>Rodzynki Sułtańskie, opakowanie: 100g</t>
  </si>
  <si>
    <t>Ryż, opakowanie: 1kg</t>
  </si>
  <si>
    <t>Ryż biały, opakowanie:  4x100g</t>
  </si>
  <si>
    <t>Słodzik, opakowanie: 1200 tab</t>
  </si>
  <si>
    <t>Kleik ryżowy, opakowanie: 160g</t>
  </si>
  <si>
    <t>Sól jodowana, opakowanie: 1kg</t>
  </si>
  <si>
    <t>Susz wigilijny, opakowanie: 190g, zawiera: suszone jabłka, gruszki i śliwki, typu: Cezar</t>
  </si>
  <si>
    <t>Szczaw konserwowy, opakowanie: 285g</t>
  </si>
  <si>
    <t>Ziele angielskie, opakowanie: 15g</t>
  </si>
  <si>
    <t>Zupa barszcz biały, opakowanie: 1000g, skład: mąka pszenna co najmniej 44,7%, odtłuszczone mleko w proszku, sól, skrobia ziemniaczana, wędzony tłuszcz wieprzowy, cukier, (kwas cytrynowy, ekstrakt drożdży, aromaty (z pszenicą), suszone warzywa co najmniej 0,9% (cebula, czosnek), majeranek, skrobia kukurydziana, pieprz czarny, aromat dymu wędzarniczego, typu: Winiary lub Prymat</t>
  </si>
  <si>
    <r>
      <t xml:space="preserve">Zupa żurek, opakowanie: 1000g, skład: mąka żytnia co najmniej 32,3%, mąka pszenna co najmniej 23,1%, odtłuszczone mleko w proszku, sól, wędzony tłuszcz wieprzowy, skrobia ziemniaczana, cukier, </t>
    </r>
    <r>
      <rPr>
        <strike/>
        <sz val="10"/>
        <rFont val="Calibri"/>
        <family val="2"/>
        <charset val="238"/>
      </rPr>
      <t>kwas (</t>
    </r>
    <r>
      <rPr>
        <sz val="10"/>
        <rFont val="Calibri"/>
        <family val="2"/>
        <charset val="238"/>
      </rPr>
      <t>kwas cytrynowy, suszone warzywa co najmniej 1,8% (cebula, czosnek), ekstrakt drożdży, aromaty (z pszenicą), majeranek, skrobia kukurydziana, przyprawy, aromat dymu wędzarniczego, typu: Winiary lub Prymat</t>
    </r>
  </si>
  <si>
    <t>Żelatyna bez gotowania, opakowanie: 20g</t>
  </si>
  <si>
    <t>Kawa rozpuszczalna kompozycja: Arabika i Robusta, opakowanie: 200 g, typu: Jacobs</t>
  </si>
  <si>
    <t>Mieszanka przypraw Garam masala, opakowanie: 100g</t>
  </si>
  <si>
    <t xml:space="preserve">Kawa mielona 100% Arabika, opakowanie: 250g, typu: Tchibo Family </t>
  </si>
  <si>
    <t>Coca cola, pojemność: 500ml</t>
  </si>
  <si>
    <t>Paluszki słone / z makiem, opakowanie: 70g</t>
  </si>
  <si>
    <t>Cukierki pudrowe, opakowanie: 1kg</t>
  </si>
  <si>
    <t>Erytrytol opakowanie , opakowanie: 1 kg</t>
  </si>
  <si>
    <t>Mąka kukurydziana, opakowanie: 1kg</t>
  </si>
  <si>
    <t>Granola proteinowa, opakowanie: 300g</t>
  </si>
  <si>
    <t>Fasola konserwowa czerwona / biała, opakowanie: 300g</t>
  </si>
  <si>
    <t>Sok z buraka, opakowanie: 250ml</t>
  </si>
  <si>
    <t>Oliwki bezpestkowe zielone/czarne, nie krojone, opakowanie: 0,9l</t>
  </si>
  <si>
    <t>Śliwki suszone, opakowanie: 250g</t>
  </si>
  <si>
    <t>Jabłka suszone, opakowanie: 250g</t>
  </si>
  <si>
    <t>Gruszki suszone, opakowanie: 250g</t>
  </si>
  <si>
    <t xml:space="preserve">Syrop klonowy, opakowanie: 330g, skład: 100 % syrop klonowy </t>
  </si>
  <si>
    <t>Kasza jaglana, opakowanie: 1 kg</t>
  </si>
  <si>
    <t>Kawa rozpuszczalna 100% Arabika, opakowanie: 100g, typu: Davidoff Fine Aroma</t>
  </si>
  <si>
    <t>Ocet spirytusowy 10%, opakowanie: 500ml</t>
  </si>
  <si>
    <t>Kawa ziarnista, opakowanie 1kg, typu: Jacobs Barista Espresso</t>
  </si>
  <si>
    <t>Orzechy włoskie łuskane, opakowanie: 100g</t>
  </si>
  <si>
    <t>Pestki słonecznika łuskane, opakowanie: 100g</t>
  </si>
  <si>
    <t>Pestki dyni łuskane, opakowanie: 100g</t>
  </si>
  <si>
    <t>Herbatka na zimno, opakowanie: 36g (20 torebek 1,8g w opak.) typu: Herbapol</t>
  </si>
  <si>
    <t>Zestaw herbat w różnych smakach w kopertach, pakowanych co najmniej 12 smaków x 15 kopert, opakowanie: 315g, typu: Herbata Lipton Variety Pack 12 smaków x15 kopert</t>
  </si>
  <si>
    <t>Masa kajmakowa, opakowanie: 400g</t>
  </si>
  <si>
    <t>Masa makowa z bakaliami, opakowanie: 850g</t>
  </si>
  <si>
    <t>Oliwa z oliwek z pierwszego tłoczenia, opakowanie: 250ml</t>
  </si>
  <si>
    <t xml:space="preserve">Sok owocowy, opakowanie: 1l (różne smaki) -100% z soku zagęszczonego, typu: Hortex </t>
  </si>
  <si>
    <t xml:space="preserve">Płatki śniadaniowe: miodowe / czekoladowe / pszenica ekspandowana z miodem, opakowanie: 1kg </t>
  </si>
  <si>
    <t>Mleko w proszku 26%, opakowanie: 500g</t>
  </si>
  <si>
    <t>Ciasto francuskie świeże, schłodzone, opakowanie: 375g</t>
  </si>
  <si>
    <t>Tłuszcz w sprayu do pieczenia, opakowanie: 600ml, typu: Carlex</t>
  </si>
  <si>
    <t>Makaron ryżowy/sojowy nitki, opakowanie: 200g</t>
  </si>
  <si>
    <t xml:space="preserve">Ciastka kokosowe - Kokosanki, opakowanie: 0,5kg </t>
  </si>
  <si>
    <t>Sos słodko-kwaśny, opakowanie: 700ml, skład: woda, cukier (co najmniej 24,20%), fruktoza (co najmniej 19%), ananas (co najmniej 10%), pasta pomidorowa (co najmniej 6%), ocet ryżowy, skrobia, sos sojowy (nasiona soi, mąka pszenna, sol, woda), cebula, sól, przeciwutleniacz: kwas askorbinowy; stabilizator: guma ksantanowa; barwnik: ekstrakt z papryki, typu: Vifon</t>
  </si>
  <si>
    <t>Sos sojowy (ciemny i jasny), opakowanie: 592ml, skład: nasiona soi - co najmniej 26%, woda, sół, mąka przenna, cukier, typu: Tao Tao</t>
  </si>
  <si>
    <t>Sos Teriyaki, opakowanie: 250ml, skład: sos sojowy (woda, ziarno soi, pszenica, sól), wino (zawiera dwutlenek siarki), cukier, woda, ocet spirytusowy,sól, ekstrakty przypraw, cebula w proszku, czosnek w proszku, typu: Kikkoman</t>
  </si>
  <si>
    <t>Cukierki krówka mleczna, opakownaie: 1kg Składniki: cukier, produkt mleczny zagęszczony “Mols”( mleko odtłuszczone, cukier, laktoza, tłuszcz roślinny (olej palmowy, olej słonecznikowy, stearyna palmowa)), syrop glukozowy, śmietanka słodka, aromatyzatory: wanilina, stabilizator: inwertaza</t>
  </si>
  <si>
    <t xml:space="preserve">Migdały w płatkach, opakowanie: 75g, typu: Bakalland </t>
  </si>
  <si>
    <t xml:space="preserve">Żurawina suszona, opakowanie: 1kg </t>
  </si>
  <si>
    <t>Napoje gazowane, pojemność: 2l (coca cola, fanta, sprite, schweppes)</t>
  </si>
  <si>
    <t>Wiórki kokosowe, opakowanie: 100g</t>
  </si>
  <si>
    <t>Sezam, opakowenie: 100g</t>
  </si>
  <si>
    <t>Olej sezamowy, opakowanie: 150ml</t>
  </si>
  <si>
    <t xml:space="preserve">Barwniki spożywcze w proszku, opakowanie: 5g (mix kolorów) </t>
  </si>
  <si>
    <t>Perełki cukrowe, opakowanie: 50g (mix wzorów i kolorów) dekoracyjne, cukiernicze</t>
  </si>
  <si>
    <t>Posypka waflowa, opakowanie: 100g</t>
  </si>
  <si>
    <t>Przyprawa do grilla catering, opakowanie: 1kg, typu: Knorr</t>
  </si>
  <si>
    <t>Przyprawa Bazylia, opakowanie: 10g</t>
  </si>
  <si>
    <t>Przyprawa Oregano, opakowanie: 10g</t>
  </si>
  <si>
    <t>Zioła prowansalskie, opakowanie: 10g</t>
  </si>
  <si>
    <t>Kostki rosołowe drobiowe, opakowanie: 60g (6 kostek), typu: Knorr</t>
  </si>
  <si>
    <t>Kostki rosołowe grzybowe, opakowanie: 60g (6 kostek), typu: Knorr</t>
  </si>
  <si>
    <t xml:space="preserve">Ryż jaśminowy, opakowanie: 4x100g </t>
  </si>
  <si>
    <t xml:space="preserve">Ryż dziki, opakowanie: 2x100g </t>
  </si>
  <si>
    <t>Ryż paraboliczny, opakowanie: 4x100g, typu: Britta</t>
  </si>
  <si>
    <t xml:space="preserve">Syrop malinowy, pojemność: 420ml </t>
  </si>
  <si>
    <t>Ryż basmati, opakowanie: 4x100g typu: Britta</t>
  </si>
  <si>
    <t>Musli, opakowanie: 1kg -różne rodzaje</t>
  </si>
  <si>
    <t>Sok tłoczony, opakowanie: 3litry NFC - karton, smaki: jabłko, jabłko-gruszka, gruszka, jabłko-marchew, jabłko-porzeczka, wieloowocwy, jabłko-aronia,jabłko-wiśnia</t>
  </si>
  <si>
    <t>Herbatniki, opakowanie: 100g</t>
  </si>
  <si>
    <t>Cebulka prażona, opakowanie: 250g, typu: Kotanyi</t>
  </si>
  <si>
    <t>Przecier pomidorowy, opakowanie: 500g, typu: Podravka</t>
  </si>
  <si>
    <t>Pomidory suszone w oleju, opakowanie: 720g - słoik</t>
  </si>
  <si>
    <t>Mąka krupczatka, opakowanie: 1kg</t>
  </si>
  <si>
    <t xml:space="preserve">Mąka żytnia razowa typ 2000, opakowanie: 0,9kg </t>
  </si>
  <si>
    <t>Mąka orkiszowa, opakowanie: 1kg</t>
  </si>
  <si>
    <t>Mąka Graham, typ 1850, gatunek I, opakowanie: 1kg</t>
  </si>
  <si>
    <t xml:space="preserve">Miód naturalny wielokwiatowy, opakowanie: 1l -słoik </t>
  </si>
  <si>
    <t>Miód sztuczny, opakowanie: 370g - słoik</t>
  </si>
  <si>
    <t>Zakwas chlebowy żytni, opakowanie: 15g, typu: Dr. Qetker</t>
  </si>
  <si>
    <t>Płatki ziemniaczane, opakowanie: 1kg</t>
  </si>
  <si>
    <t>Sosy gotowe typu: FANEX, różne rodzaje, opakowanie: 1l</t>
  </si>
  <si>
    <t>Groszek ptysiowy, opakowanie: 80g</t>
  </si>
  <si>
    <t>Box słomka ptysiowa, opakowanie: 200g</t>
  </si>
  <si>
    <t>Herbata rozpuszczalna cytrynowa, opakowanie: 300g</t>
  </si>
  <si>
    <r>
      <t xml:space="preserve">Sok pomidorowy 100%, opakowanie: karton 1l, skład: przecier pomidorowy z zagęszczonego przecieru (co najmniej 45%), sok pomidorowy z zagęszczonego soku (co najmniej 35%), przecier pomidorowy (co najmniej 20%), sól morska typu: </t>
    </r>
    <r>
      <rPr>
        <strike/>
        <sz val="10"/>
        <rFont val="Calibri"/>
        <family val="2"/>
        <charset val="238"/>
      </rPr>
      <t xml:space="preserve"> </t>
    </r>
    <r>
      <rPr>
        <sz val="10"/>
        <rFont val="Calibri"/>
        <family val="2"/>
        <charset val="238"/>
      </rPr>
      <t>Tymbark</t>
    </r>
  </si>
  <si>
    <t>Gruszki w syropie, opakowanie: 820g</t>
  </si>
  <si>
    <t>Wafelki rózne smaki, opakowanie: 170g, typu: Familijne</t>
  </si>
  <si>
    <t xml:space="preserve">Soda oczyszczona, opakowanie: 30g </t>
  </si>
  <si>
    <t>Aromat do ciast, mix zapachów, opakowanie: 9ml</t>
  </si>
  <si>
    <t>Kasza gryczana niepalona, opakowanie: 1kg</t>
  </si>
  <si>
    <t>Bułka tarta typu japońskiego PANKO, opakowanie: 400g</t>
  </si>
  <si>
    <t>Sos Czekolada, opakowanie: 1l, typu: Tymbark</t>
  </si>
  <si>
    <t xml:space="preserve">Krem balsamiczny, opakowanie: 250g </t>
  </si>
  <si>
    <t>Kakao rozpuszczalne, opakowanie: 300g, typu: Puchatek</t>
  </si>
  <si>
    <t>Bułka tarta, opakowanie: 400g</t>
  </si>
  <si>
    <t>Komosa ryżowa, opakowanie: 500g</t>
  </si>
  <si>
    <t>Tapioka, opakowanie: 500g</t>
  </si>
  <si>
    <t>Pasta pistacjowa, opakowanie: 170g</t>
  </si>
  <si>
    <t>Pasta kokosowa, opakowanie: 250g</t>
  </si>
  <si>
    <t>Chleb bezglutenowy, opakowanie: 250g</t>
  </si>
  <si>
    <t>Bułka tarta bezglutenowa, opakowanie: 500g</t>
  </si>
  <si>
    <t>Płatki owsiane bezglutenowe, opakowanie: 500g</t>
  </si>
  <si>
    <t>Mieszanka do ciast i deserów bezglutenowa, opakowanie: 500g</t>
  </si>
  <si>
    <t>Ciastka biszkopty z galaretką typu: Delicje Szampańskie z galaretką, opakowanie: waga 147g, mix smaków</t>
  </si>
  <si>
    <t>Ptasie mleczko o smaku waniliowym, opakowanie 360g, typu: E.Wedel</t>
  </si>
  <si>
    <t>Ciastka deserowe mix, opakowanie: 1kg</t>
  </si>
  <si>
    <t>Makaron kolorowy Fusilli (Festoni), opakowanie: 500g</t>
  </si>
  <si>
    <t>Czekolada do picia o obniżonej zawartości tłuszczu, opakowanie: 200g, typu: Decomorreno</t>
  </si>
  <si>
    <t>Posypka orzechowa, opakowanie: 500g</t>
  </si>
  <si>
    <t>Orzeszki ziemne smażone i solone, opakowanie: 380g, typu: Felix</t>
  </si>
  <si>
    <t>Nasiona chia, opakowanie: 1kg</t>
  </si>
  <si>
    <t>Przyprawa kebab-gyros, opakowanie:30g</t>
  </si>
  <si>
    <t xml:space="preserve">Kurkuma mielona, opakowanie: 20g </t>
  </si>
  <si>
    <t>Czosnek niedźwiedzi suszony, opakowanie: 4g</t>
  </si>
  <si>
    <t>Pieprz cytrynowy, opakowanie: 20g</t>
  </si>
  <si>
    <t>Zioła toskańskie, opakowanie: 25g</t>
  </si>
  <si>
    <t>Soczki małe w kartoniku, mix smaków, sok 100%, pojemność kartonika: 200ml</t>
  </si>
  <si>
    <t>Woda gazowana/niegazowana, butelka plastikowa o pojemności 500ml</t>
  </si>
  <si>
    <t>Syrop do kawy, pojemność: 700ml - mix smaków, typu: Monin</t>
  </si>
  <si>
    <t>Syrop do kawy, pojemność: 250ml - mix smaków, typu: Monin</t>
  </si>
  <si>
    <t>Syrop do kawy, pojemność: 1000ml - mix smaków, typu: Monin</t>
  </si>
  <si>
    <r>
      <t xml:space="preserve">Syrop do sporządzania napojów na zimno, </t>
    </r>
    <r>
      <rPr>
        <strike/>
        <sz val="10"/>
        <rFont val="Calibri"/>
        <family val="2"/>
        <charset val="238"/>
      </rPr>
      <t>Herbapol</t>
    </r>
    <r>
      <rPr>
        <sz val="10"/>
        <rFont val="Calibri"/>
        <family val="2"/>
        <charset val="238"/>
      </rPr>
      <t xml:space="preserve"> pojemność: 5l, smak: pomarańcza, lemoniada, wiśnia, typu: Harbapol</t>
    </r>
  </si>
  <si>
    <t>Owoce mango puree w syropie w puszcze o pojemności: 425g, typu: MK Mango Puree 425g</t>
  </si>
  <si>
    <t xml:space="preserve">Gofry mix, typu: bake story, opakowanie: 10kg </t>
  </si>
  <si>
    <t xml:space="preserve">Browni, typu: bake story, opakowanie: 10kg </t>
  </si>
  <si>
    <t xml:space="preserve">mięta ogrodowa, typu: bake story, opakowanie: 10kg </t>
  </si>
  <si>
    <t>Makaron nitka, opakowanie: 250g, typu: Goliard</t>
  </si>
  <si>
    <t>Mieszanka do ciast i deserów (mix ciast), opakowanie: 500g</t>
  </si>
  <si>
    <t>Grzyby suszone: borowik szlachetny gastro krojony, opakowanie: 0,5kg</t>
  </si>
  <si>
    <t>Ketchup łagodny, skład: pomidory (co najmniej 148 g pomidorów na 100 g ketchupu), ocet, cukier, sól, ekstrakty przypraw i ziół, przyprawa, opakowanie o pojemności: 570 g, typu: Heinz</t>
  </si>
  <si>
    <t>Kisiel, opakowanie: 1000g o smaku (wiśniowym, agrestowym, pomarańczowym, owoce leśne, cytrynowym)</t>
  </si>
  <si>
    <t>Kminek, opakowanie: 20g</t>
  </si>
  <si>
    <t>Załącznik nr 2_zaproszenie do składania ofert</t>
  </si>
  <si>
    <t>ARTYKUŁY SUCHE</t>
  </si>
  <si>
    <r>
      <t xml:space="preserve"> „Sukcesywna dostawa artykułów spożywczych do  Domu Seniora PAN przy ul. Chodkiewicza 3/5 w Konstancinie - Jeziornie" znak spraw</t>
    </r>
    <r>
      <rPr>
        <b/>
        <sz val="11"/>
        <rFont val="Lora"/>
        <charset val="238"/>
      </rPr>
      <t>y – DS.-ZO-1-2025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</si>
</sst>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30" x14ac:knownFonts="1">
    <font>
      <sz val="11"/>
      <color theme="1"/>
      <name val="Calibri"/>
    </font>
    <font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Lora"/>
      <charset val="238"/>
    </font>
    <font>
      <b/>
      <sz val="11"/>
      <color theme="1"/>
      <name val="Lora"/>
      <charset val="238"/>
    </font>
    <font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name val="Lora"/>
      <charset val="238"/>
    </font>
    <font>
      <b/>
      <i/>
      <sz val="11"/>
      <color rgb="FF0070C0"/>
      <name val="Calibri"/>
      <family val="2"/>
      <charset val="238"/>
      <scheme val="minor"/>
    </font>
    <font>
      <b/>
      <i/>
      <sz val="9"/>
      <name val="Calibri"/>
      <family val="2"/>
      <charset val="238"/>
    </font>
    <font>
      <i/>
      <sz val="9"/>
      <color rgb="FF000000"/>
      <name val="Calibri"/>
      <family val="2"/>
      <charset val="238"/>
    </font>
    <font>
      <b/>
      <sz val="10"/>
      <color rgb="FF0070C0"/>
      <name val="Arial"/>
      <family val="2"/>
      <charset val="238"/>
    </font>
    <font>
      <sz val="9"/>
      <color rgb="FFFF0000"/>
      <name val="Lora"/>
      <charset val="238"/>
    </font>
    <font>
      <sz val="11"/>
      <color rgb="FFFF0000"/>
      <name val="Calibri"/>
      <family val="2"/>
      <charset val="238"/>
    </font>
    <font>
      <sz val="10"/>
      <name val="Calibri"/>
      <family val="2"/>
      <charset val="238"/>
    </font>
    <font>
      <strike/>
      <sz val="10"/>
      <name val="Calibri"/>
      <family val="2"/>
      <charset val="238"/>
    </font>
    <font>
      <sz val="10"/>
      <name val="Calibri"/>
      <family val="2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4" fillId="0" borderId="4" xfId="1" applyFont="1" applyBorder="1" applyProtection="1"/>
    <xf numFmtId="44" fontId="0" fillId="0" borderId="4" xfId="1" applyFont="1" applyBorder="1" applyProtection="1"/>
    <xf numFmtId="164" fontId="1" fillId="0" borderId="0" xfId="0" applyNumberFormat="1" applyFont="1"/>
    <xf numFmtId="164" fontId="0" fillId="0" borderId="0" xfId="0" applyNumberFormat="1"/>
    <xf numFmtId="44" fontId="1" fillId="0" borderId="0" xfId="1" applyFont="1"/>
    <xf numFmtId="44" fontId="0" fillId="0" borderId="0" xfId="1" applyFont="1"/>
    <xf numFmtId="16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2" fillId="0" borderId="0" xfId="0" applyFont="1" applyAlignment="1">
      <alignment vertical="top" wrapText="1"/>
    </xf>
    <xf numFmtId="0" fontId="14" fillId="0" borderId="2" xfId="0" applyFont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4" fontId="2" fillId="0" borderId="5" xfId="0" applyNumberFormat="1" applyFont="1" applyBorder="1" applyAlignment="1">
      <alignment horizontal="right" vertical="center"/>
    </xf>
    <xf numFmtId="0" fontId="0" fillId="0" borderId="4" xfId="0" applyBorder="1"/>
    <xf numFmtId="44" fontId="13" fillId="0" borderId="5" xfId="1" applyFont="1" applyBorder="1" applyAlignment="1" applyProtection="1">
      <alignment horizontal="center" vertical="center" wrapText="1"/>
      <protection locked="0"/>
    </xf>
    <xf numFmtId="44" fontId="15" fillId="0" borderId="5" xfId="0" applyNumberFormat="1" applyFont="1" applyBorder="1" applyAlignment="1" applyProtection="1">
      <alignment horizontal="right" vertical="center" wrapText="1"/>
      <protection locked="0"/>
    </xf>
    <xf numFmtId="44" fontId="15" fillId="0" borderId="5" xfId="1" applyFont="1" applyBorder="1" applyAlignment="1" applyProtection="1">
      <alignment horizontal="right" vertical="center" wrapText="1"/>
      <protection locked="0"/>
    </xf>
    <xf numFmtId="9" fontId="16" fillId="0" borderId="3" xfId="0" applyNumberFormat="1" applyFont="1" applyBorder="1" applyAlignment="1" applyProtection="1">
      <alignment horizontal="center" vertical="center"/>
      <protection locked="0"/>
    </xf>
    <xf numFmtId="44" fontId="15" fillId="0" borderId="5" xfId="1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9" fontId="16" fillId="2" borderId="3" xfId="0" applyNumberFormat="1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4" fillId="3" borderId="3" xfId="0" applyFont="1" applyFill="1" applyBorder="1" applyAlignment="1" applyProtection="1">
      <alignment horizontal="center" vertical="center" wrapText="1"/>
      <protection locked="0"/>
    </xf>
    <xf numFmtId="9" fontId="16" fillId="0" borderId="1" xfId="0" applyNumberFormat="1" applyFont="1" applyBorder="1" applyAlignment="1" applyProtection="1">
      <alignment horizontal="center" vertical="center"/>
      <protection locked="0"/>
    </xf>
    <xf numFmtId="9" fontId="16" fillId="0" borderId="5" xfId="0" applyNumberFormat="1" applyFont="1" applyBorder="1" applyAlignment="1" applyProtection="1">
      <alignment horizontal="center" vertical="center"/>
      <protection locked="0"/>
    </xf>
    <xf numFmtId="9" fontId="16" fillId="0" borderId="6" xfId="0" applyNumberFormat="1" applyFont="1" applyBorder="1" applyAlignment="1" applyProtection="1">
      <alignment horizontal="center" vertical="center"/>
      <protection locked="0"/>
    </xf>
    <xf numFmtId="2" fontId="14" fillId="0" borderId="3" xfId="0" applyNumberFormat="1" applyFont="1" applyBorder="1" applyAlignment="1" applyProtection="1">
      <alignment horizontal="center" vertical="center" wrapText="1"/>
      <protection locked="0"/>
    </xf>
    <xf numFmtId="44" fontId="13" fillId="0" borderId="3" xfId="1" applyFont="1" applyBorder="1" applyAlignment="1" applyProtection="1">
      <alignment vertical="center"/>
      <protection locked="0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44" fontId="13" fillId="0" borderId="9" xfId="1" applyFont="1" applyBorder="1" applyAlignment="1" applyProtection="1">
      <alignment horizontal="center" vertical="center" wrapText="1"/>
      <protection locked="0"/>
    </xf>
    <xf numFmtId="44" fontId="15" fillId="0" borderId="9" xfId="0" applyNumberFormat="1" applyFont="1" applyBorder="1" applyAlignment="1" applyProtection="1">
      <alignment horizontal="right" vertical="center" wrapText="1"/>
      <protection locked="0"/>
    </xf>
    <xf numFmtId="44" fontId="15" fillId="0" borderId="9" xfId="1" applyFont="1" applyBorder="1" applyAlignment="1" applyProtection="1">
      <alignment horizontal="right" vertical="center" wrapText="1"/>
      <protection locked="0"/>
    </xf>
    <xf numFmtId="9" fontId="16" fillId="0" borderId="14" xfId="0" applyNumberFormat="1" applyFont="1" applyBorder="1" applyAlignment="1" applyProtection="1">
      <alignment horizontal="center" vertical="center"/>
      <protection locked="0"/>
    </xf>
    <xf numFmtId="44" fontId="15" fillId="0" borderId="9" xfId="1" applyFont="1" applyBorder="1" applyAlignment="1" applyProtection="1">
      <alignment horizontal="center" vertical="center" wrapText="1"/>
      <protection locked="0"/>
    </xf>
    <xf numFmtId="0" fontId="17" fillId="4" borderId="6" xfId="0" applyFont="1" applyFill="1" applyBorder="1" applyAlignment="1">
      <alignment horizontal="center" vertical="center" wrapText="1"/>
    </xf>
    <xf numFmtId="44" fontId="17" fillId="4" borderId="6" xfId="1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4" fontId="2" fillId="0" borderId="5" xfId="0" applyNumberFormat="1" applyFont="1" applyBorder="1" applyAlignment="1">
      <alignment horizontal="left" vertical="center" wrapText="1"/>
    </xf>
    <xf numFmtId="164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44" fontId="2" fillId="0" borderId="4" xfId="0" applyNumberFormat="1" applyFont="1" applyBorder="1" applyAlignment="1">
      <alignment horizontal="left" vertical="center" wrapText="1"/>
    </xf>
    <xf numFmtId="0" fontId="26" fillId="0" borderId="0" xfId="0" applyFont="1"/>
    <xf numFmtId="0" fontId="1" fillId="0" borderId="0" xfId="0" applyFont="1" applyAlignment="1">
      <alignment wrapText="1"/>
    </xf>
    <xf numFmtId="0" fontId="1" fillId="3" borderId="0" xfId="0" applyFont="1" applyFill="1" applyAlignment="1">
      <alignment wrapText="1"/>
    </xf>
    <xf numFmtId="0" fontId="14" fillId="3" borderId="0" xfId="0" applyFont="1" applyFill="1" applyAlignment="1">
      <alignment vertical="center" wrapText="1"/>
    </xf>
    <xf numFmtId="0" fontId="0" fillId="3" borderId="0" xfId="0" applyFill="1" applyAlignment="1">
      <alignment wrapText="1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6" xfId="0" applyFont="1" applyBorder="1" applyAlignment="1" applyProtection="1">
      <alignment horizontal="center" vertical="center"/>
      <protection locked="0"/>
    </xf>
    <xf numFmtId="0" fontId="14" fillId="0" borderId="15" xfId="0" applyFont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27" fillId="3" borderId="14" xfId="0" applyFont="1" applyFill="1" applyBorder="1" applyAlignment="1">
      <alignment horizontal="left" vertical="center" wrapText="1"/>
    </xf>
    <xf numFmtId="0" fontId="27" fillId="3" borderId="3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3" borderId="3" xfId="0" applyFont="1" applyFill="1" applyBorder="1" applyAlignment="1">
      <alignment horizontal="left" vertical="top" wrapText="1"/>
    </xf>
    <xf numFmtId="0" fontId="29" fillId="3" borderId="3" xfId="0" applyFont="1" applyFill="1" applyBorder="1" applyAlignment="1">
      <alignment horizontal="left" vertical="center" wrapText="1"/>
    </xf>
    <xf numFmtId="0" fontId="27" fillId="3" borderId="0" xfId="0" applyFont="1" applyFill="1" applyAlignment="1">
      <alignment horizontal="left" vertical="center" wrapText="1"/>
    </xf>
    <xf numFmtId="1" fontId="27" fillId="3" borderId="3" xfId="0" applyNumberFormat="1" applyFont="1" applyFill="1" applyBorder="1" applyAlignment="1">
      <alignment horizontal="left" vertical="center" wrapText="1"/>
    </xf>
    <xf numFmtId="0" fontId="27" fillId="3" borderId="4" xfId="0" applyFont="1" applyFill="1" applyBorder="1" applyAlignment="1">
      <alignment horizontal="left" vertical="center" wrapText="1"/>
    </xf>
    <xf numFmtId="0" fontId="27" fillId="3" borderId="0" xfId="0" applyFont="1" applyFill="1" applyAlignment="1">
      <alignment vertical="center" wrapText="1"/>
    </xf>
    <xf numFmtId="0" fontId="27" fillId="3" borderId="1" xfId="0" applyFont="1" applyFill="1" applyBorder="1" applyAlignment="1">
      <alignment horizontal="left" vertical="center" wrapText="1"/>
    </xf>
    <xf numFmtId="0" fontId="27" fillId="3" borderId="6" xfId="0" applyFont="1" applyFill="1" applyBorder="1" applyAlignment="1">
      <alignment horizontal="left" vertical="center" wrapText="1"/>
    </xf>
    <xf numFmtId="0" fontId="27" fillId="3" borderId="5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17" fillId="4" borderId="5" xfId="0" applyFont="1" applyFill="1" applyBorder="1" applyAlignment="1">
      <alignment horizontal="left" vertical="center" wrapText="1"/>
    </xf>
    <xf numFmtId="0" fontId="17" fillId="4" borderId="6" xfId="0" applyFont="1" applyFill="1" applyBorder="1" applyAlignment="1">
      <alignment horizontal="left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3"/>
  <sheetViews>
    <sheetView tabSelected="1" zoomScale="85" zoomScaleNormal="85" workbookViewId="0">
      <selection activeCell="Z12" sqref="Z12"/>
    </sheetView>
  </sheetViews>
  <sheetFormatPr defaultColWidth="14.42578125" defaultRowHeight="15" x14ac:dyDescent="0.25"/>
  <cols>
    <col min="1" max="1" width="4.28515625" customWidth="1"/>
    <col min="2" max="2" width="43.140625" style="78" customWidth="1"/>
    <col min="3" max="3" width="5.42578125" style="3" customWidth="1"/>
    <col min="4" max="4" width="7.85546875" customWidth="1"/>
    <col min="5" max="5" width="30.42578125" style="5" customWidth="1"/>
    <col min="6" max="6" width="9.28515625" style="9" bestFit="1" customWidth="1"/>
    <col min="7" max="7" width="12.7109375" style="7" bestFit="1" customWidth="1"/>
    <col min="8" max="8" width="14" customWidth="1"/>
    <col min="9" max="9" width="10.42578125" bestFit="1" customWidth="1"/>
    <col min="10" max="10" width="13" bestFit="1" customWidth="1"/>
    <col min="11" max="11" width="11.85546875" bestFit="1" customWidth="1"/>
    <col min="12" max="21" width="8" customWidth="1"/>
  </cols>
  <sheetData>
    <row r="1" spans="1:11" ht="15.75" x14ac:dyDescent="0.25">
      <c r="A1" s="1"/>
      <c r="B1" s="75"/>
      <c r="C1" s="2"/>
      <c r="D1" s="1"/>
      <c r="E1" s="10"/>
      <c r="F1" s="2"/>
      <c r="G1" s="1"/>
      <c r="I1" s="102" t="s">
        <v>238</v>
      </c>
      <c r="J1" s="102"/>
      <c r="K1" s="102"/>
    </row>
    <row r="2" spans="1:11" ht="15.75" x14ac:dyDescent="0.25">
      <c r="A2" s="1"/>
      <c r="B2" s="75"/>
      <c r="C2" s="2"/>
      <c r="D2" s="1"/>
      <c r="E2" s="10"/>
      <c r="F2" s="2"/>
      <c r="G2" s="1"/>
      <c r="I2" s="98" t="s">
        <v>239</v>
      </c>
      <c r="J2" s="98"/>
      <c r="K2" s="98"/>
    </row>
    <row r="3" spans="1:11" ht="15.75" x14ac:dyDescent="0.25">
      <c r="A3" s="1"/>
      <c r="B3" s="75"/>
      <c r="C3" s="2"/>
      <c r="D3" s="1"/>
      <c r="E3" s="10"/>
      <c r="F3" s="2"/>
      <c r="G3" s="1"/>
      <c r="I3" s="11"/>
      <c r="J3" s="11"/>
      <c r="K3" s="11"/>
    </row>
    <row r="4" spans="1:11" x14ac:dyDescent="0.25">
      <c r="A4" s="99" t="s">
        <v>240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</row>
    <row r="5" spans="1:11" s="74" customFormat="1" x14ac:dyDescent="0.25">
      <c r="A5" s="100"/>
      <c r="B5" s="100"/>
      <c r="C5" s="100"/>
      <c r="D5" s="100"/>
      <c r="E5" s="100"/>
      <c r="F5" s="100"/>
      <c r="G5" s="100"/>
      <c r="H5" s="100"/>
      <c r="I5" s="100"/>
      <c r="J5" s="100"/>
      <c r="K5" s="100"/>
    </row>
    <row r="6" spans="1:11" ht="19.5" x14ac:dyDescent="0.25">
      <c r="A6" s="103" t="s">
        <v>0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</row>
    <row r="7" spans="1:11" ht="19.5" x14ac:dyDescent="0.25">
      <c r="A7" s="103" t="s">
        <v>239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</row>
    <row r="8" spans="1:11" x14ac:dyDescent="0.25">
      <c r="A8" s="1"/>
      <c r="B8" s="76"/>
      <c r="C8" s="2"/>
      <c r="D8" s="1"/>
      <c r="E8" s="4"/>
      <c r="F8" s="8"/>
      <c r="G8" s="6"/>
    </row>
    <row r="9" spans="1:11" x14ac:dyDescent="0.25">
      <c r="A9" s="104" t="s">
        <v>5</v>
      </c>
      <c r="B9" s="106" t="s">
        <v>6</v>
      </c>
      <c r="C9" s="106" t="s">
        <v>7</v>
      </c>
      <c r="D9" s="106" t="s">
        <v>1</v>
      </c>
      <c r="E9" s="114" t="s">
        <v>17</v>
      </c>
      <c r="F9" s="112" t="s">
        <v>8</v>
      </c>
      <c r="G9" s="113"/>
      <c r="H9" s="107" t="s">
        <v>9</v>
      </c>
      <c r="I9" s="110" t="s">
        <v>10</v>
      </c>
      <c r="J9" s="107" t="s">
        <v>11</v>
      </c>
      <c r="K9" s="107" t="s">
        <v>12</v>
      </c>
    </row>
    <row r="10" spans="1:11" ht="30.75" customHeight="1" x14ac:dyDescent="0.25">
      <c r="A10" s="105"/>
      <c r="B10" s="107"/>
      <c r="C10" s="107"/>
      <c r="D10" s="108"/>
      <c r="E10" s="115"/>
      <c r="F10" s="64" t="s">
        <v>2</v>
      </c>
      <c r="G10" s="63" t="s">
        <v>3</v>
      </c>
      <c r="H10" s="109"/>
      <c r="I10" s="111"/>
      <c r="J10" s="109"/>
      <c r="K10" s="109"/>
    </row>
    <row r="11" spans="1:11" x14ac:dyDescent="0.25">
      <c r="A11" s="65">
        <v>1</v>
      </c>
      <c r="B11" s="65">
        <v>2</v>
      </c>
      <c r="C11" s="65">
        <v>3</v>
      </c>
      <c r="D11" s="66">
        <v>4</v>
      </c>
      <c r="E11" s="65">
        <v>5</v>
      </c>
      <c r="F11" s="65">
        <v>6</v>
      </c>
      <c r="G11" s="65">
        <v>7</v>
      </c>
      <c r="H11" s="66">
        <v>8</v>
      </c>
      <c r="I11" s="65">
        <v>9</v>
      </c>
      <c r="J11" s="65">
        <v>10</v>
      </c>
      <c r="K11" s="65">
        <v>11</v>
      </c>
    </row>
    <row r="12" spans="1:11" s="43" customFormat="1" ht="63.75" x14ac:dyDescent="0.25">
      <c r="A12" s="54">
        <v>1</v>
      </c>
      <c r="B12" s="84" t="s">
        <v>50</v>
      </c>
      <c r="C12" s="55" t="s">
        <v>4</v>
      </c>
      <c r="D12" s="56">
        <v>30</v>
      </c>
      <c r="E12" s="57"/>
      <c r="F12" s="58"/>
      <c r="G12" s="59">
        <f>F12*(1+I12)</f>
        <v>0</v>
      </c>
      <c r="H12" s="60">
        <f t="shared" ref="H12:H76" si="0">D12*F12</f>
        <v>0</v>
      </c>
      <c r="I12" s="61">
        <v>0.05</v>
      </c>
      <c r="J12" s="59">
        <f>H12*I12</f>
        <v>0</v>
      </c>
      <c r="K12" s="62">
        <f>H12+J12</f>
        <v>0</v>
      </c>
    </row>
    <row r="13" spans="1:11" s="43" customFormat="1" x14ac:dyDescent="0.25">
      <c r="A13" s="16">
        <v>2</v>
      </c>
      <c r="B13" s="85" t="s">
        <v>51</v>
      </c>
      <c r="C13" s="18" t="s">
        <v>14</v>
      </c>
      <c r="D13" s="19">
        <v>100</v>
      </c>
      <c r="E13" s="42"/>
      <c r="F13" s="37"/>
      <c r="G13" s="38">
        <f t="shared" ref="G13:G77" si="1">F13*(1+I13)</f>
        <v>0</v>
      </c>
      <c r="H13" s="39">
        <f t="shared" si="0"/>
        <v>0</v>
      </c>
      <c r="I13" s="40">
        <v>0.05</v>
      </c>
      <c r="J13" s="38">
        <f t="shared" ref="J13:J77" si="2">H13*I13</f>
        <v>0</v>
      </c>
      <c r="K13" s="41">
        <f t="shared" ref="K13:K77" si="3">H13+J13</f>
        <v>0</v>
      </c>
    </row>
    <row r="14" spans="1:11" s="43" customFormat="1" x14ac:dyDescent="0.25">
      <c r="A14" s="16">
        <v>3</v>
      </c>
      <c r="B14" s="85" t="s">
        <v>52</v>
      </c>
      <c r="C14" s="18" t="s">
        <v>4</v>
      </c>
      <c r="D14" s="19">
        <v>100</v>
      </c>
      <c r="E14" s="42"/>
      <c r="F14" s="37"/>
      <c r="G14" s="38">
        <f t="shared" si="1"/>
        <v>0</v>
      </c>
      <c r="H14" s="39">
        <f t="shared" si="0"/>
        <v>0</v>
      </c>
      <c r="I14" s="40">
        <v>0.08</v>
      </c>
      <c r="J14" s="38">
        <f t="shared" si="2"/>
        <v>0</v>
      </c>
      <c r="K14" s="41">
        <f t="shared" si="3"/>
        <v>0</v>
      </c>
    </row>
    <row r="15" spans="1:11" s="43" customFormat="1" x14ac:dyDescent="0.25">
      <c r="A15" s="16">
        <v>4</v>
      </c>
      <c r="B15" s="85" t="s">
        <v>53</v>
      </c>
      <c r="C15" s="18" t="s">
        <v>14</v>
      </c>
      <c r="D15" s="20">
        <v>20</v>
      </c>
      <c r="E15" s="42"/>
      <c r="F15" s="37"/>
      <c r="G15" s="38">
        <f t="shared" si="1"/>
        <v>0</v>
      </c>
      <c r="H15" s="39">
        <f t="shared" si="0"/>
        <v>0</v>
      </c>
      <c r="I15" s="40">
        <v>0.08</v>
      </c>
      <c r="J15" s="38">
        <f t="shared" si="2"/>
        <v>0</v>
      </c>
      <c r="K15" s="41">
        <f t="shared" si="3"/>
        <v>0</v>
      </c>
    </row>
    <row r="16" spans="1:11" s="43" customFormat="1" ht="38.25" x14ac:dyDescent="0.25">
      <c r="A16" s="16">
        <v>5</v>
      </c>
      <c r="B16" s="85" t="s">
        <v>54</v>
      </c>
      <c r="C16" s="18" t="s">
        <v>14</v>
      </c>
      <c r="D16" s="19">
        <v>150</v>
      </c>
      <c r="E16" s="42"/>
      <c r="F16" s="37"/>
      <c r="G16" s="38">
        <f t="shared" si="1"/>
        <v>0</v>
      </c>
      <c r="H16" s="39">
        <f t="shared" si="0"/>
        <v>0</v>
      </c>
      <c r="I16" s="40">
        <v>0.08</v>
      </c>
      <c r="J16" s="38">
        <f t="shared" si="2"/>
        <v>0</v>
      </c>
      <c r="K16" s="41">
        <f t="shared" si="3"/>
        <v>0</v>
      </c>
    </row>
    <row r="17" spans="1:11" s="43" customFormat="1" x14ac:dyDescent="0.25">
      <c r="A17" s="16">
        <v>6</v>
      </c>
      <c r="B17" s="85" t="s">
        <v>55</v>
      </c>
      <c r="C17" s="18" t="s">
        <v>14</v>
      </c>
      <c r="D17" s="19">
        <v>50</v>
      </c>
      <c r="E17" s="42"/>
      <c r="F17" s="37"/>
      <c r="G17" s="38">
        <f t="shared" si="1"/>
        <v>0</v>
      </c>
      <c r="H17" s="39">
        <f t="shared" si="0"/>
        <v>0</v>
      </c>
      <c r="I17" s="40">
        <v>0.08</v>
      </c>
      <c r="J17" s="38">
        <f t="shared" si="2"/>
        <v>0</v>
      </c>
      <c r="K17" s="41">
        <f t="shared" si="3"/>
        <v>0</v>
      </c>
    </row>
    <row r="18" spans="1:11" s="43" customFormat="1" ht="63.75" x14ac:dyDescent="0.25">
      <c r="A18" s="16">
        <v>7</v>
      </c>
      <c r="B18" s="85" t="s">
        <v>56</v>
      </c>
      <c r="C18" s="18" t="s">
        <v>14</v>
      </c>
      <c r="D18" s="19">
        <v>20</v>
      </c>
      <c r="E18" s="42"/>
      <c r="F18" s="37"/>
      <c r="G18" s="38">
        <f t="shared" si="1"/>
        <v>0</v>
      </c>
      <c r="H18" s="39">
        <f t="shared" si="0"/>
        <v>0</v>
      </c>
      <c r="I18" s="40">
        <v>0.23</v>
      </c>
      <c r="J18" s="38">
        <f t="shared" si="2"/>
        <v>0</v>
      </c>
      <c r="K18" s="41">
        <f t="shared" si="3"/>
        <v>0</v>
      </c>
    </row>
    <row r="19" spans="1:11" s="43" customFormat="1" x14ac:dyDescent="0.25">
      <c r="A19" s="16">
        <v>8</v>
      </c>
      <c r="B19" s="85" t="s">
        <v>57</v>
      </c>
      <c r="C19" s="18" t="s">
        <v>14</v>
      </c>
      <c r="D19" s="19">
        <v>600</v>
      </c>
      <c r="E19" s="42"/>
      <c r="F19" s="37"/>
      <c r="G19" s="38">
        <f t="shared" si="1"/>
        <v>0</v>
      </c>
      <c r="H19" s="39">
        <f t="shared" si="0"/>
        <v>0</v>
      </c>
      <c r="I19" s="40">
        <v>0.08</v>
      </c>
      <c r="J19" s="38">
        <f t="shared" si="2"/>
        <v>0</v>
      </c>
      <c r="K19" s="41">
        <f t="shared" si="3"/>
        <v>0</v>
      </c>
    </row>
    <row r="20" spans="1:11" s="43" customFormat="1" ht="102" x14ac:dyDescent="0.25">
      <c r="A20" s="16">
        <v>9</v>
      </c>
      <c r="B20" s="85" t="s">
        <v>58</v>
      </c>
      <c r="C20" s="18" t="s">
        <v>14</v>
      </c>
      <c r="D20" s="19">
        <v>450</v>
      </c>
      <c r="E20" s="42"/>
      <c r="F20" s="37"/>
      <c r="G20" s="38">
        <f t="shared" si="1"/>
        <v>0</v>
      </c>
      <c r="H20" s="39">
        <f t="shared" si="0"/>
        <v>0</v>
      </c>
      <c r="I20" s="40">
        <v>0.08</v>
      </c>
      <c r="J20" s="38">
        <f t="shared" si="2"/>
        <v>0</v>
      </c>
      <c r="K20" s="41">
        <f t="shared" si="3"/>
        <v>0</v>
      </c>
    </row>
    <row r="21" spans="1:11" s="43" customFormat="1" x14ac:dyDescent="0.25">
      <c r="A21" s="16">
        <v>10</v>
      </c>
      <c r="B21" s="85" t="s">
        <v>59</v>
      </c>
      <c r="C21" s="18" t="s">
        <v>14</v>
      </c>
      <c r="D21" s="19">
        <v>30</v>
      </c>
      <c r="E21" s="42"/>
      <c r="F21" s="37"/>
      <c r="G21" s="38">
        <f t="shared" si="1"/>
        <v>0</v>
      </c>
      <c r="H21" s="39">
        <f t="shared" si="0"/>
        <v>0</v>
      </c>
      <c r="I21" s="40">
        <v>0.05</v>
      </c>
      <c r="J21" s="38">
        <f t="shared" si="2"/>
        <v>0</v>
      </c>
      <c r="K21" s="41">
        <f t="shared" si="3"/>
        <v>0</v>
      </c>
    </row>
    <row r="22" spans="1:11" s="43" customFormat="1" ht="38.25" x14ac:dyDescent="0.25">
      <c r="A22" s="16">
        <v>11</v>
      </c>
      <c r="B22" s="85" t="s">
        <v>60</v>
      </c>
      <c r="C22" s="18" t="s">
        <v>14</v>
      </c>
      <c r="D22" s="19">
        <v>30</v>
      </c>
      <c r="E22" s="42"/>
      <c r="F22" s="37"/>
      <c r="G22" s="38">
        <f t="shared" si="1"/>
        <v>0</v>
      </c>
      <c r="H22" s="39">
        <f t="shared" si="0"/>
        <v>0</v>
      </c>
      <c r="I22" s="40">
        <v>0.08</v>
      </c>
      <c r="J22" s="38">
        <f t="shared" si="2"/>
        <v>0</v>
      </c>
      <c r="K22" s="41">
        <f t="shared" si="3"/>
        <v>0</v>
      </c>
    </row>
    <row r="23" spans="1:11" s="43" customFormat="1" x14ac:dyDescent="0.25">
      <c r="A23" s="16">
        <v>12</v>
      </c>
      <c r="B23" s="86" t="s">
        <v>61</v>
      </c>
      <c r="C23" s="18" t="s">
        <v>14</v>
      </c>
      <c r="D23" s="21">
        <v>50</v>
      </c>
      <c r="E23" s="45"/>
      <c r="F23" s="37"/>
      <c r="G23" s="38">
        <f t="shared" si="1"/>
        <v>0</v>
      </c>
      <c r="H23" s="39">
        <f t="shared" si="0"/>
        <v>0</v>
      </c>
      <c r="I23" s="44">
        <v>0.08</v>
      </c>
      <c r="J23" s="38">
        <f t="shared" si="2"/>
        <v>0</v>
      </c>
      <c r="K23" s="41">
        <f t="shared" si="3"/>
        <v>0</v>
      </c>
    </row>
    <row r="24" spans="1:11" s="43" customFormat="1" x14ac:dyDescent="0.25">
      <c r="A24" s="16">
        <v>13</v>
      </c>
      <c r="B24" s="85" t="s">
        <v>62</v>
      </c>
      <c r="C24" s="18" t="s">
        <v>4</v>
      </c>
      <c r="D24" s="19">
        <v>50</v>
      </c>
      <c r="E24" s="42"/>
      <c r="F24" s="37"/>
      <c r="G24" s="38">
        <f t="shared" si="1"/>
        <v>0</v>
      </c>
      <c r="H24" s="39">
        <f t="shared" si="0"/>
        <v>0</v>
      </c>
      <c r="I24" s="40">
        <v>0.05</v>
      </c>
      <c r="J24" s="38">
        <f t="shared" si="2"/>
        <v>0</v>
      </c>
      <c r="K24" s="41">
        <f t="shared" si="3"/>
        <v>0</v>
      </c>
    </row>
    <row r="25" spans="1:11" s="43" customFormat="1" x14ac:dyDescent="0.25">
      <c r="A25" s="16">
        <v>14</v>
      </c>
      <c r="B25" s="85" t="s">
        <v>63</v>
      </c>
      <c r="C25" s="18" t="s">
        <v>14</v>
      </c>
      <c r="D25" s="19">
        <v>100</v>
      </c>
      <c r="E25" s="42"/>
      <c r="F25" s="37"/>
      <c r="G25" s="38">
        <f t="shared" si="1"/>
        <v>0</v>
      </c>
      <c r="H25" s="39">
        <f t="shared" si="0"/>
        <v>0</v>
      </c>
      <c r="I25" s="40">
        <v>0.05</v>
      </c>
      <c r="J25" s="38">
        <f t="shared" si="2"/>
        <v>0</v>
      </c>
      <c r="K25" s="41">
        <f t="shared" si="3"/>
        <v>0</v>
      </c>
    </row>
    <row r="26" spans="1:11" s="43" customFormat="1" ht="25.5" x14ac:dyDescent="0.25">
      <c r="A26" s="16">
        <v>15</v>
      </c>
      <c r="B26" s="85" t="s">
        <v>64</v>
      </c>
      <c r="C26" s="18" t="s">
        <v>14</v>
      </c>
      <c r="D26" s="19">
        <v>400</v>
      </c>
      <c r="E26" s="42"/>
      <c r="F26" s="37"/>
      <c r="G26" s="38">
        <f t="shared" si="1"/>
        <v>0</v>
      </c>
      <c r="H26" s="39">
        <f t="shared" si="0"/>
        <v>0</v>
      </c>
      <c r="I26" s="40">
        <v>0.23</v>
      </c>
      <c r="J26" s="38">
        <f t="shared" si="2"/>
        <v>0</v>
      </c>
      <c r="K26" s="41">
        <f t="shared" si="3"/>
        <v>0</v>
      </c>
    </row>
    <row r="27" spans="1:11" s="43" customFormat="1" x14ac:dyDescent="0.25">
      <c r="A27" s="16">
        <v>16</v>
      </c>
      <c r="B27" s="85" t="s">
        <v>65</v>
      </c>
      <c r="C27" s="18" t="s">
        <v>14</v>
      </c>
      <c r="D27" s="20">
        <v>50</v>
      </c>
      <c r="E27" s="46"/>
      <c r="F27" s="37"/>
      <c r="G27" s="38">
        <f t="shared" si="1"/>
        <v>0</v>
      </c>
      <c r="H27" s="39">
        <f t="shared" si="0"/>
        <v>0</v>
      </c>
      <c r="I27" s="40">
        <v>0.08</v>
      </c>
      <c r="J27" s="38">
        <f t="shared" si="2"/>
        <v>0</v>
      </c>
      <c r="K27" s="41">
        <f t="shared" si="3"/>
        <v>0</v>
      </c>
    </row>
    <row r="28" spans="1:11" s="43" customFormat="1" ht="25.5" x14ac:dyDescent="0.25">
      <c r="A28" s="16">
        <v>17</v>
      </c>
      <c r="B28" s="85" t="s">
        <v>66</v>
      </c>
      <c r="C28" s="18" t="s">
        <v>14</v>
      </c>
      <c r="D28" s="19">
        <v>20</v>
      </c>
      <c r="E28" s="42"/>
      <c r="F28" s="37"/>
      <c r="G28" s="38">
        <f t="shared" si="1"/>
        <v>0</v>
      </c>
      <c r="H28" s="39">
        <f t="shared" si="0"/>
        <v>0</v>
      </c>
      <c r="I28" s="40">
        <v>0.23</v>
      </c>
      <c r="J28" s="38">
        <f t="shared" si="2"/>
        <v>0</v>
      </c>
      <c r="K28" s="41">
        <f t="shared" si="3"/>
        <v>0</v>
      </c>
    </row>
    <row r="29" spans="1:11" s="43" customFormat="1" x14ac:dyDescent="0.25">
      <c r="A29" s="16">
        <v>18</v>
      </c>
      <c r="B29" s="85" t="s">
        <v>67</v>
      </c>
      <c r="C29" s="18" t="s">
        <v>4</v>
      </c>
      <c r="D29" s="19">
        <v>60</v>
      </c>
      <c r="E29" s="42"/>
      <c r="F29" s="37"/>
      <c r="G29" s="38">
        <f t="shared" si="1"/>
        <v>0</v>
      </c>
      <c r="H29" s="39">
        <f t="shared" si="0"/>
        <v>0</v>
      </c>
      <c r="I29" s="40">
        <v>0.05</v>
      </c>
      <c r="J29" s="38">
        <f t="shared" si="2"/>
        <v>0</v>
      </c>
      <c r="K29" s="41">
        <f t="shared" si="3"/>
        <v>0</v>
      </c>
    </row>
    <row r="30" spans="1:11" s="43" customFormat="1" x14ac:dyDescent="0.25">
      <c r="A30" s="16">
        <v>19</v>
      </c>
      <c r="B30" s="85" t="s">
        <v>68</v>
      </c>
      <c r="C30" s="18" t="s">
        <v>4</v>
      </c>
      <c r="D30" s="19">
        <v>100</v>
      </c>
      <c r="E30" s="42"/>
      <c r="F30" s="37"/>
      <c r="G30" s="38">
        <f t="shared" si="1"/>
        <v>0</v>
      </c>
      <c r="H30" s="39">
        <f t="shared" si="0"/>
        <v>0</v>
      </c>
      <c r="I30" s="40">
        <v>0.05</v>
      </c>
      <c r="J30" s="38">
        <f t="shared" si="2"/>
        <v>0</v>
      </c>
      <c r="K30" s="41">
        <f t="shared" si="3"/>
        <v>0</v>
      </c>
    </row>
    <row r="31" spans="1:11" s="43" customFormat="1" x14ac:dyDescent="0.25">
      <c r="A31" s="16">
        <v>20</v>
      </c>
      <c r="B31" s="85" t="s">
        <v>69</v>
      </c>
      <c r="C31" s="18" t="s">
        <v>4</v>
      </c>
      <c r="D31" s="19">
        <v>160</v>
      </c>
      <c r="E31" s="42"/>
      <c r="F31" s="37"/>
      <c r="G31" s="38">
        <f t="shared" si="1"/>
        <v>0</v>
      </c>
      <c r="H31" s="39">
        <f t="shared" si="0"/>
        <v>0</v>
      </c>
      <c r="I31" s="40">
        <v>0.05</v>
      </c>
      <c r="J31" s="38">
        <f t="shared" si="2"/>
        <v>0</v>
      </c>
      <c r="K31" s="41">
        <f t="shared" si="3"/>
        <v>0</v>
      </c>
    </row>
    <row r="32" spans="1:11" s="43" customFormat="1" x14ac:dyDescent="0.25">
      <c r="A32" s="16">
        <v>21</v>
      </c>
      <c r="B32" s="85" t="s">
        <v>70</v>
      </c>
      <c r="C32" s="18" t="s">
        <v>4</v>
      </c>
      <c r="D32" s="19">
        <v>80</v>
      </c>
      <c r="E32" s="42"/>
      <c r="F32" s="37"/>
      <c r="G32" s="38">
        <f t="shared" si="1"/>
        <v>0</v>
      </c>
      <c r="H32" s="39">
        <f t="shared" si="0"/>
        <v>0</v>
      </c>
      <c r="I32" s="40">
        <v>0.05</v>
      </c>
      <c r="J32" s="38">
        <f t="shared" si="2"/>
        <v>0</v>
      </c>
      <c r="K32" s="41">
        <f t="shared" si="3"/>
        <v>0</v>
      </c>
    </row>
    <row r="33" spans="1:11" s="43" customFormat="1" x14ac:dyDescent="0.25">
      <c r="A33" s="16">
        <v>22</v>
      </c>
      <c r="B33" s="85" t="s">
        <v>20</v>
      </c>
      <c r="C33" s="18" t="s">
        <v>4</v>
      </c>
      <c r="D33" s="19">
        <v>120</v>
      </c>
      <c r="E33" s="42"/>
      <c r="F33" s="37"/>
      <c r="G33" s="38">
        <f t="shared" si="1"/>
        <v>0</v>
      </c>
      <c r="H33" s="39">
        <f t="shared" si="0"/>
        <v>0</v>
      </c>
      <c r="I33" s="40">
        <v>0.05</v>
      </c>
      <c r="J33" s="38">
        <f t="shared" si="2"/>
        <v>0</v>
      </c>
      <c r="K33" s="41">
        <f t="shared" si="3"/>
        <v>0</v>
      </c>
    </row>
    <row r="34" spans="1:11" s="43" customFormat="1" x14ac:dyDescent="0.25">
      <c r="A34" s="16">
        <v>23</v>
      </c>
      <c r="B34" s="85" t="s">
        <v>71</v>
      </c>
      <c r="C34" s="18" t="s">
        <v>14</v>
      </c>
      <c r="D34" s="19">
        <v>365</v>
      </c>
      <c r="E34" s="42"/>
      <c r="F34" s="37"/>
      <c r="G34" s="38">
        <f t="shared" si="1"/>
        <v>0</v>
      </c>
      <c r="H34" s="39">
        <f t="shared" si="0"/>
        <v>0</v>
      </c>
      <c r="I34" s="40">
        <v>0.08</v>
      </c>
      <c r="J34" s="38">
        <f t="shared" si="2"/>
        <v>0</v>
      </c>
      <c r="K34" s="41">
        <f t="shared" si="3"/>
        <v>0</v>
      </c>
    </row>
    <row r="35" spans="1:11" s="43" customFormat="1" ht="51" x14ac:dyDescent="0.25">
      <c r="A35" s="16">
        <v>24</v>
      </c>
      <c r="B35" s="85" t="s">
        <v>235</v>
      </c>
      <c r="C35" s="18" t="s">
        <v>14</v>
      </c>
      <c r="D35" s="19">
        <v>90</v>
      </c>
      <c r="E35" s="42"/>
      <c r="F35" s="37"/>
      <c r="G35" s="38">
        <f t="shared" si="1"/>
        <v>0</v>
      </c>
      <c r="H35" s="39">
        <f t="shared" si="0"/>
        <v>0</v>
      </c>
      <c r="I35" s="40">
        <v>0.08</v>
      </c>
      <c r="J35" s="38">
        <f t="shared" si="2"/>
        <v>0</v>
      </c>
      <c r="K35" s="41">
        <f t="shared" si="3"/>
        <v>0</v>
      </c>
    </row>
    <row r="36" spans="1:11" s="43" customFormat="1" ht="38.25" x14ac:dyDescent="0.25">
      <c r="A36" s="16">
        <v>25</v>
      </c>
      <c r="B36" s="85" t="s">
        <v>236</v>
      </c>
      <c r="C36" s="18" t="s">
        <v>14</v>
      </c>
      <c r="D36" s="19">
        <v>20</v>
      </c>
      <c r="E36" s="42"/>
      <c r="F36" s="37"/>
      <c r="G36" s="38">
        <f t="shared" si="1"/>
        <v>0</v>
      </c>
      <c r="H36" s="39">
        <f t="shared" si="0"/>
        <v>0</v>
      </c>
      <c r="I36" s="40">
        <v>0.05</v>
      </c>
      <c r="J36" s="38">
        <f t="shared" si="2"/>
        <v>0</v>
      </c>
      <c r="K36" s="41">
        <f t="shared" si="3"/>
        <v>0</v>
      </c>
    </row>
    <row r="37" spans="1:11" s="43" customFormat="1" x14ac:dyDescent="0.25">
      <c r="A37" s="16">
        <v>26</v>
      </c>
      <c r="B37" s="86" t="s">
        <v>237</v>
      </c>
      <c r="C37" s="18" t="s">
        <v>14</v>
      </c>
      <c r="D37" s="21">
        <v>50</v>
      </c>
      <c r="E37" s="45"/>
      <c r="F37" s="37"/>
      <c r="G37" s="38">
        <f t="shared" si="1"/>
        <v>0</v>
      </c>
      <c r="H37" s="39">
        <f t="shared" si="0"/>
        <v>0</v>
      </c>
      <c r="I37" s="40">
        <v>0.05</v>
      </c>
      <c r="J37" s="38">
        <f t="shared" si="2"/>
        <v>0</v>
      </c>
      <c r="K37" s="41">
        <f t="shared" si="3"/>
        <v>0</v>
      </c>
    </row>
    <row r="38" spans="1:11" s="43" customFormat="1" ht="25.5" x14ac:dyDescent="0.25">
      <c r="A38" s="16">
        <v>27</v>
      </c>
      <c r="B38" s="85" t="s">
        <v>72</v>
      </c>
      <c r="C38" s="18" t="s">
        <v>14</v>
      </c>
      <c r="D38" s="19">
        <v>150</v>
      </c>
      <c r="E38" s="42"/>
      <c r="F38" s="37"/>
      <c r="G38" s="38">
        <f t="shared" si="1"/>
        <v>0</v>
      </c>
      <c r="H38" s="39">
        <f t="shared" si="0"/>
        <v>0</v>
      </c>
      <c r="I38" s="40">
        <v>0.05</v>
      </c>
      <c r="J38" s="38">
        <f t="shared" si="2"/>
        <v>0</v>
      </c>
      <c r="K38" s="41">
        <f t="shared" si="3"/>
        <v>0</v>
      </c>
    </row>
    <row r="39" spans="1:11" s="43" customFormat="1" ht="51" x14ac:dyDescent="0.25">
      <c r="A39" s="16">
        <v>28</v>
      </c>
      <c r="B39" s="85" t="s">
        <v>41</v>
      </c>
      <c r="C39" s="18" t="s">
        <v>14</v>
      </c>
      <c r="D39" s="19">
        <v>100</v>
      </c>
      <c r="E39" s="42"/>
      <c r="F39" s="37"/>
      <c r="G39" s="38">
        <f t="shared" si="1"/>
        <v>0</v>
      </c>
      <c r="H39" s="39">
        <f t="shared" si="0"/>
        <v>0</v>
      </c>
      <c r="I39" s="40">
        <v>0.05</v>
      </c>
      <c r="J39" s="38">
        <f t="shared" si="2"/>
        <v>0</v>
      </c>
      <c r="K39" s="41">
        <f t="shared" si="3"/>
        <v>0</v>
      </c>
    </row>
    <row r="40" spans="1:11" s="43" customFormat="1" x14ac:dyDescent="0.25">
      <c r="A40" s="16">
        <v>29</v>
      </c>
      <c r="B40" s="85" t="s">
        <v>73</v>
      </c>
      <c r="C40" s="18" t="s">
        <v>14</v>
      </c>
      <c r="D40" s="19">
        <v>200</v>
      </c>
      <c r="E40" s="42"/>
      <c r="F40" s="37"/>
      <c r="G40" s="38">
        <f t="shared" si="1"/>
        <v>0</v>
      </c>
      <c r="H40" s="39">
        <f t="shared" si="0"/>
        <v>0</v>
      </c>
      <c r="I40" s="40">
        <v>0.05</v>
      </c>
      <c r="J40" s="38">
        <f t="shared" si="2"/>
        <v>0</v>
      </c>
      <c r="K40" s="41">
        <f t="shared" si="3"/>
        <v>0</v>
      </c>
    </row>
    <row r="41" spans="1:11" s="43" customFormat="1" x14ac:dyDescent="0.25">
      <c r="A41" s="16">
        <v>30</v>
      </c>
      <c r="B41" s="85" t="s">
        <v>74</v>
      </c>
      <c r="C41" s="18" t="s">
        <v>14</v>
      </c>
      <c r="D41" s="19">
        <v>150</v>
      </c>
      <c r="E41" s="42"/>
      <c r="F41" s="37"/>
      <c r="G41" s="38">
        <f t="shared" si="1"/>
        <v>0</v>
      </c>
      <c r="H41" s="39">
        <f t="shared" si="0"/>
        <v>0</v>
      </c>
      <c r="I41" s="40">
        <v>0.23</v>
      </c>
      <c r="J41" s="38">
        <f t="shared" si="2"/>
        <v>0</v>
      </c>
      <c r="K41" s="41">
        <f t="shared" si="3"/>
        <v>0</v>
      </c>
    </row>
    <row r="42" spans="1:11" s="43" customFormat="1" x14ac:dyDescent="0.25">
      <c r="A42" s="16">
        <v>31</v>
      </c>
      <c r="B42" s="85" t="s">
        <v>75</v>
      </c>
      <c r="C42" s="18" t="s">
        <v>14</v>
      </c>
      <c r="D42" s="19">
        <v>25</v>
      </c>
      <c r="E42" s="42"/>
      <c r="F42" s="37"/>
      <c r="G42" s="38">
        <f t="shared" si="1"/>
        <v>0</v>
      </c>
      <c r="H42" s="39">
        <f t="shared" si="0"/>
        <v>0</v>
      </c>
      <c r="I42" s="40">
        <v>0.08</v>
      </c>
      <c r="J42" s="38">
        <f t="shared" si="2"/>
        <v>0</v>
      </c>
      <c r="K42" s="41">
        <f t="shared" si="3"/>
        <v>0</v>
      </c>
    </row>
    <row r="43" spans="1:11" s="43" customFormat="1" x14ac:dyDescent="0.25">
      <c r="A43" s="16">
        <v>32</v>
      </c>
      <c r="B43" s="85" t="s">
        <v>76</v>
      </c>
      <c r="C43" s="18" t="s">
        <v>14</v>
      </c>
      <c r="D43" s="19">
        <v>350</v>
      </c>
      <c r="E43" s="42"/>
      <c r="F43" s="37"/>
      <c r="G43" s="38">
        <f t="shared" si="1"/>
        <v>0</v>
      </c>
      <c r="H43" s="39">
        <f t="shared" si="0"/>
        <v>0</v>
      </c>
      <c r="I43" s="40">
        <v>0.08</v>
      </c>
      <c r="J43" s="38">
        <f t="shared" si="2"/>
        <v>0</v>
      </c>
      <c r="K43" s="41">
        <f t="shared" si="3"/>
        <v>0</v>
      </c>
    </row>
    <row r="44" spans="1:11" s="43" customFormat="1" ht="76.5" x14ac:dyDescent="0.25">
      <c r="A44" s="16">
        <v>33</v>
      </c>
      <c r="B44" s="87" t="s">
        <v>77</v>
      </c>
      <c r="C44" s="18" t="s">
        <v>14</v>
      </c>
      <c r="D44" s="19">
        <v>120</v>
      </c>
      <c r="E44" s="42"/>
      <c r="F44" s="37"/>
      <c r="G44" s="38">
        <f t="shared" si="1"/>
        <v>0</v>
      </c>
      <c r="H44" s="39">
        <f t="shared" si="0"/>
        <v>0</v>
      </c>
      <c r="I44" s="40">
        <v>0.08</v>
      </c>
      <c r="J44" s="38">
        <f t="shared" si="2"/>
        <v>0</v>
      </c>
      <c r="K44" s="41">
        <f t="shared" si="3"/>
        <v>0</v>
      </c>
    </row>
    <row r="45" spans="1:11" s="43" customFormat="1" ht="38.25" x14ac:dyDescent="0.25">
      <c r="A45" s="16">
        <v>34</v>
      </c>
      <c r="B45" s="88" t="s">
        <v>78</v>
      </c>
      <c r="C45" s="18" t="s">
        <v>15</v>
      </c>
      <c r="D45" s="19">
        <v>400</v>
      </c>
      <c r="E45" s="42"/>
      <c r="F45" s="37"/>
      <c r="G45" s="38">
        <f t="shared" si="1"/>
        <v>0</v>
      </c>
      <c r="H45" s="39">
        <f t="shared" si="0"/>
        <v>0</v>
      </c>
      <c r="I45" s="40">
        <v>0.05</v>
      </c>
      <c r="J45" s="38">
        <f t="shared" si="2"/>
        <v>0</v>
      </c>
      <c r="K45" s="41">
        <f t="shared" si="3"/>
        <v>0</v>
      </c>
    </row>
    <row r="46" spans="1:11" s="43" customFormat="1" x14ac:dyDescent="0.25">
      <c r="A46" s="16">
        <v>35</v>
      </c>
      <c r="B46" s="85" t="s">
        <v>79</v>
      </c>
      <c r="C46" s="18" t="s">
        <v>15</v>
      </c>
      <c r="D46" s="19">
        <v>140</v>
      </c>
      <c r="E46" s="42"/>
      <c r="F46" s="37"/>
      <c r="G46" s="38">
        <f t="shared" si="1"/>
        <v>0</v>
      </c>
      <c r="H46" s="39">
        <f t="shared" si="0"/>
        <v>0</v>
      </c>
      <c r="I46" s="40">
        <v>0.05</v>
      </c>
      <c r="J46" s="38">
        <f t="shared" si="2"/>
        <v>0</v>
      </c>
      <c r="K46" s="41">
        <f t="shared" si="3"/>
        <v>0</v>
      </c>
    </row>
    <row r="47" spans="1:11" s="43" customFormat="1" ht="25.5" x14ac:dyDescent="0.25">
      <c r="A47" s="16">
        <v>36</v>
      </c>
      <c r="B47" s="85" t="s">
        <v>80</v>
      </c>
      <c r="C47" s="18" t="s">
        <v>4</v>
      </c>
      <c r="D47" s="19">
        <v>300</v>
      </c>
      <c r="E47" s="42"/>
      <c r="F47" s="37"/>
      <c r="G47" s="38">
        <f t="shared" si="1"/>
        <v>0</v>
      </c>
      <c r="H47" s="39">
        <f t="shared" si="0"/>
        <v>0</v>
      </c>
      <c r="I47" s="40">
        <v>0.05</v>
      </c>
      <c r="J47" s="38">
        <f t="shared" si="2"/>
        <v>0</v>
      </c>
      <c r="K47" s="41">
        <f t="shared" si="3"/>
        <v>0</v>
      </c>
    </row>
    <row r="48" spans="1:11" s="43" customFormat="1" x14ac:dyDescent="0.25">
      <c r="A48" s="16">
        <v>37</v>
      </c>
      <c r="B48" s="85" t="s">
        <v>81</v>
      </c>
      <c r="C48" s="18" t="s">
        <v>4</v>
      </c>
      <c r="D48" s="19">
        <v>40</v>
      </c>
      <c r="E48" s="42"/>
      <c r="F48" s="37"/>
      <c r="G48" s="38">
        <f t="shared" si="1"/>
        <v>0</v>
      </c>
      <c r="H48" s="39">
        <f t="shared" si="0"/>
        <v>0</v>
      </c>
      <c r="I48" s="40">
        <v>0.05</v>
      </c>
      <c r="J48" s="38">
        <f t="shared" si="2"/>
        <v>0</v>
      </c>
      <c r="K48" s="41">
        <f t="shared" si="3"/>
        <v>0</v>
      </c>
    </row>
    <row r="49" spans="1:11" s="43" customFormat="1" x14ac:dyDescent="0.25">
      <c r="A49" s="16">
        <v>38</v>
      </c>
      <c r="B49" s="85" t="s">
        <v>21</v>
      </c>
      <c r="C49" s="18" t="s">
        <v>14</v>
      </c>
      <c r="D49" s="19">
        <v>1000</v>
      </c>
      <c r="E49" s="42"/>
      <c r="F49" s="37"/>
      <c r="G49" s="38">
        <f t="shared" si="1"/>
        <v>0</v>
      </c>
      <c r="H49" s="39">
        <f t="shared" si="0"/>
        <v>0</v>
      </c>
      <c r="I49" s="40">
        <v>0.05</v>
      </c>
      <c r="J49" s="38">
        <f t="shared" si="2"/>
        <v>0</v>
      </c>
      <c r="K49" s="41">
        <f t="shared" si="3"/>
        <v>0</v>
      </c>
    </row>
    <row r="50" spans="1:11" s="43" customFormat="1" ht="38.25" x14ac:dyDescent="0.25">
      <c r="A50" s="16">
        <v>39</v>
      </c>
      <c r="B50" s="85" t="s">
        <v>82</v>
      </c>
      <c r="C50" s="18" t="s">
        <v>14</v>
      </c>
      <c r="D50" s="19">
        <v>80</v>
      </c>
      <c r="E50" s="42"/>
      <c r="F50" s="37"/>
      <c r="G50" s="38">
        <f t="shared" si="1"/>
        <v>0</v>
      </c>
      <c r="H50" s="39">
        <f t="shared" si="0"/>
        <v>0</v>
      </c>
      <c r="I50" s="40">
        <v>0.08</v>
      </c>
      <c r="J50" s="38">
        <f t="shared" si="2"/>
        <v>0</v>
      </c>
      <c r="K50" s="41">
        <f t="shared" si="3"/>
        <v>0</v>
      </c>
    </row>
    <row r="51" spans="1:11" s="43" customFormat="1" x14ac:dyDescent="0.25">
      <c r="A51" s="16">
        <v>40</v>
      </c>
      <c r="B51" s="85" t="s">
        <v>83</v>
      </c>
      <c r="C51" s="18" t="s">
        <v>14</v>
      </c>
      <c r="D51" s="19">
        <v>50</v>
      </c>
      <c r="E51" s="42"/>
      <c r="F51" s="37"/>
      <c r="G51" s="38">
        <f t="shared" si="1"/>
        <v>0</v>
      </c>
      <c r="H51" s="39">
        <f t="shared" si="0"/>
        <v>0</v>
      </c>
      <c r="I51" s="40">
        <v>0.05</v>
      </c>
      <c r="J51" s="38">
        <f t="shared" si="2"/>
        <v>0</v>
      </c>
      <c r="K51" s="41">
        <f t="shared" si="3"/>
        <v>0</v>
      </c>
    </row>
    <row r="52" spans="1:11" s="43" customFormat="1" ht="38.25" x14ac:dyDescent="0.25">
      <c r="A52" s="16">
        <v>41</v>
      </c>
      <c r="B52" s="85" t="s">
        <v>84</v>
      </c>
      <c r="C52" s="18" t="s">
        <v>14</v>
      </c>
      <c r="D52" s="19">
        <v>500</v>
      </c>
      <c r="E52" s="42"/>
      <c r="F52" s="37"/>
      <c r="G52" s="38">
        <f t="shared" si="1"/>
        <v>0</v>
      </c>
      <c r="H52" s="39">
        <f t="shared" si="0"/>
        <v>0</v>
      </c>
      <c r="I52" s="40">
        <v>0.05</v>
      </c>
      <c r="J52" s="38">
        <f t="shared" si="2"/>
        <v>0</v>
      </c>
      <c r="K52" s="41">
        <f t="shared" si="3"/>
        <v>0</v>
      </c>
    </row>
    <row r="53" spans="1:11" s="43" customFormat="1" x14ac:dyDescent="0.25">
      <c r="A53" s="16">
        <v>42</v>
      </c>
      <c r="B53" s="85" t="s">
        <v>85</v>
      </c>
      <c r="C53" s="18" t="s">
        <v>15</v>
      </c>
      <c r="D53" s="19">
        <v>5</v>
      </c>
      <c r="E53" s="42"/>
      <c r="F53" s="37"/>
      <c r="G53" s="38">
        <f t="shared" si="1"/>
        <v>0</v>
      </c>
      <c r="H53" s="39">
        <f t="shared" si="0"/>
        <v>0</v>
      </c>
      <c r="I53" s="40">
        <v>0.05</v>
      </c>
      <c r="J53" s="38">
        <f t="shared" si="2"/>
        <v>0</v>
      </c>
      <c r="K53" s="41">
        <f t="shared" si="3"/>
        <v>0</v>
      </c>
    </row>
    <row r="54" spans="1:11" s="43" customFormat="1" x14ac:dyDescent="0.25">
      <c r="A54" s="16">
        <v>43</v>
      </c>
      <c r="B54" s="86" t="s">
        <v>47</v>
      </c>
      <c r="C54" s="18" t="s">
        <v>14</v>
      </c>
      <c r="D54" s="24">
        <v>70</v>
      </c>
      <c r="E54" s="47"/>
      <c r="F54" s="37"/>
      <c r="G54" s="38">
        <f t="shared" si="1"/>
        <v>0</v>
      </c>
      <c r="H54" s="39">
        <f t="shared" si="0"/>
        <v>0</v>
      </c>
      <c r="I54" s="40">
        <v>0.05</v>
      </c>
      <c r="J54" s="38">
        <f t="shared" si="2"/>
        <v>0</v>
      </c>
      <c r="K54" s="41">
        <f t="shared" si="3"/>
        <v>0</v>
      </c>
    </row>
    <row r="55" spans="1:11" s="43" customFormat="1" x14ac:dyDescent="0.25">
      <c r="A55" s="16">
        <v>44</v>
      </c>
      <c r="B55" s="86" t="s">
        <v>48</v>
      </c>
      <c r="C55" s="18" t="s">
        <v>49</v>
      </c>
      <c r="D55" s="24">
        <v>70</v>
      </c>
      <c r="E55" s="47"/>
      <c r="F55" s="37"/>
      <c r="G55" s="38">
        <f t="shared" si="1"/>
        <v>0</v>
      </c>
      <c r="H55" s="39">
        <f t="shared" si="0"/>
        <v>0</v>
      </c>
      <c r="I55" s="40">
        <v>0.05</v>
      </c>
      <c r="J55" s="38">
        <f t="shared" si="2"/>
        <v>0</v>
      </c>
      <c r="K55" s="41">
        <f t="shared" si="3"/>
        <v>0</v>
      </c>
    </row>
    <row r="56" spans="1:11" s="43" customFormat="1" x14ac:dyDescent="0.25">
      <c r="A56" s="16">
        <v>45</v>
      </c>
      <c r="B56" s="85" t="s">
        <v>86</v>
      </c>
      <c r="C56" s="18" t="s">
        <v>14</v>
      </c>
      <c r="D56" s="19">
        <v>100</v>
      </c>
      <c r="E56" s="42"/>
      <c r="F56" s="37"/>
      <c r="G56" s="38">
        <f t="shared" si="1"/>
        <v>0</v>
      </c>
      <c r="H56" s="39">
        <f t="shared" si="0"/>
        <v>0</v>
      </c>
      <c r="I56" s="40">
        <v>0.05</v>
      </c>
      <c r="J56" s="38">
        <f t="shared" si="2"/>
        <v>0</v>
      </c>
      <c r="K56" s="41">
        <f t="shared" si="3"/>
        <v>0</v>
      </c>
    </row>
    <row r="57" spans="1:11" s="43" customFormat="1" ht="38.25" x14ac:dyDescent="0.25">
      <c r="A57" s="16">
        <v>46</v>
      </c>
      <c r="B57" s="85" t="s">
        <v>87</v>
      </c>
      <c r="C57" s="18" t="s">
        <v>14</v>
      </c>
      <c r="D57" s="19">
        <v>450</v>
      </c>
      <c r="E57" s="42"/>
      <c r="F57" s="37"/>
      <c r="G57" s="38">
        <f t="shared" si="1"/>
        <v>0</v>
      </c>
      <c r="H57" s="39">
        <f t="shared" si="0"/>
        <v>0</v>
      </c>
      <c r="I57" s="40">
        <v>0.08</v>
      </c>
      <c r="J57" s="38">
        <f t="shared" si="2"/>
        <v>0</v>
      </c>
      <c r="K57" s="41">
        <f t="shared" si="3"/>
        <v>0</v>
      </c>
    </row>
    <row r="58" spans="1:11" s="43" customFormat="1" ht="25.5" x14ac:dyDescent="0.25">
      <c r="A58" s="16">
        <v>47</v>
      </c>
      <c r="B58" s="85" t="s">
        <v>88</v>
      </c>
      <c r="C58" s="18" t="s">
        <v>14</v>
      </c>
      <c r="D58" s="25">
        <v>100</v>
      </c>
      <c r="E58" s="48"/>
      <c r="F58" s="37"/>
      <c r="G58" s="38">
        <f t="shared" si="1"/>
        <v>0</v>
      </c>
      <c r="H58" s="39">
        <f t="shared" si="0"/>
        <v>0</v>
      </c>
      <c r="I58" s="40">
        <v>0.08</v>
      </c>
      <c r="J58" s="38">
        <f t="shared" si="2"/>
        <v>0</v>
      </c>
      <c r="K58" s="41">
        <f t="shared" si="3"/>
        <v>0</v>
      </c>
    </row>
    <row r="59" spans="1:11" s="43" customFormat="1" x14ac:dyDescent="0.25">
      <c r="A59" s="16">
        <v>48</v>
      </c>
      <c r="B59" s="85" t="s">
        <v>89</v>
      </c>
      <c r="C59" s="18" t="s">
        <v>14</v>
      </c>
      <c r="D59" s="20">
        <v>500</v>
      </c>
      <c r="E59" s="46"/>
      <c r="F59" s="37"/>
      <c r="G59" s="38">
        <f t="shared" si="1"/>
        <v>0</v>
      </c>
      <c r="H59" s="39">
        <f t="shared" si="0"/>
        <v>0</v>
      </c>
      <c r="I59" s="40">
        <v>0.08</v>
      </c>
      <c r="J59" s="38">
        <f t="shared" si="2"/>
        <v>0</v>
      </c>
      <c r="K59" s="41">
        <f t="shared" si="3"/>
        <v>0</v>
      </c>
    </row>
    <row r="60" spans="1:11" s="43" customFormat="1" x14ac:dyDescent="0.25">
      <c r="A60" s="16">
        <v>49</v>
      </c>
      <c r="B60" s="85" t="s">
        <v>90</v>
      </c>
      <c r="C60" s="18" t="s">
        <v>15</v>
      </c>
      <c r="D60" s="19">
        <v>200</v>
      </c>
      <c r="E60" s="42"/>
      <c r="F60" s="37"/>
      <c r="G60" s="38">
        <f t="shared" si="1"/>
        <v>0</v>
      </c>
      <c r="H60" s="39">
        <f t="shared" si="0"/>
        <v>0</v>
      </c>
      <c r="I60" s="40">
        <v>0.05</v>
      </c>
      <c r="J60" s="38">
        <f t="shared" si="2"/>
        <v>0</v>
      </c>
      <c r="K60" s="41">
        <f t="shared" si="3"/>
        <v>0</v>
      </c>
    </row>
    <row r="61" spans="1:11" s="43" customFormat="1" ht="51" x14ac:dyDescent="0.25">
      <c r="A61" s="16">
        <v>50</v>
      </c>
      <c r="B61" s="85" t="s">
        <v>91</v>
      </c>
      <c r="C61" s="18" t="s">
        <v>14</v>
      </c>
      <c r="D61" s="19">
        <v>100</v>
      </c>
      <c r="E61" s="42"/>
      <c r="F61" s="37"/>
      <c r="G61" s="38">
        <f t="shared" si="1"/>
        <v>0</v>
      </c>
      <c r="H61" s="39">
        <f t="shared" si="0"/>
        <v>0</v>
      </c>
      <c r="I61" s="40">
        <v>0.05</v>
      </c>
      <c r="J61" s="38">
        <f t="shared" si="2"/>
        <v>0</v>
      </c>
      <c r="K61" s="41">
        <f t="shared" si="3"/>
        <v>0</v>
      </c>
    </row>
    <row r="62" spans="1:11" s="43" customFormat="1" x14ac:dyDescent="0.25">
      <c r="A62" s="16">
        <v>51</v>
      </c>
      <c r="B62" s="85" t="s">
        <v>105</v>
      </c>
      <c r="C62" s="18" t="s">
        <v>14</v>
      </c>
      <c r="D62" s="19">
        <v>60</v>
      </c>
      <c r="E62" s="42"/>
      <c r="F62" s="37"/>
      <c r="G62" s="38">
        <f t="shared" si="1"/>
        <v>0</v>
      </c>
      <c r="H62" s="39">
        <f t="shared" si="0"/>
        <v>0</v>
      </c>
      <c r="I62" s="40">
        <v>0.05</v>
      </c>
      <c r="J62" s="38">
        <f t="shared" si="2"/>
        <v>0</v>
      </c>
      <c r="K62" s="41">
        <f t="shared" si="3"/>
        <v>0</v>
      </c>
    </row>
    <row r="63" spans="1:11" s="43" customFormat="1" x14ac:dyDescent="0.25">
      <c r="A63" s="16">
        <v>52</v>
      </c>
      <c r="B63" s="85" t="s">
        <v>92</v>
      </c>
      <c r="C63" s="18" t="s">
        <v>15</v>
      </c>
      <c r="D63" s="19">
        <v>240</v>
      </c>
      <c r="E63" s="42"/>
      <c r="F63" s="37"/>
      <c r="G63" s="38">
        <f t="shared" si="1"/>
        <v>0</v>
      </c>
      <c r="H63" s="39">
        <f t="shared" si="0"/>
        <v>0</v>
      </c>
      <c r="I63" s="40">
        <v>0.05</v>
      </c>
      <c r="J63" s="38">
        <f t="shared" si="2"/>
        <v>0</v>
      </c>
      <c r="K63" s="41">
        <f t="shared" si="3"/>
        <v>0</v>
      </c>
    </row>
    <row r="64" spans="1:11" s="43" customFormat="1" x14ac:dyDescent="0.25">
      <c r="A64" s="16">
        <v>53</v>
      </c>
      <c r="B64" s="85" t="s">
        <v>93</v>
      </c>
      <c r="C64" s="18" t="s">
        <v>14</v>
      </c>
      <c r="D64" s="19">
        <v>200</v>
      </c>
      <c r="E64" s="42"/>
      <c r="F64" s="37"/>
      <c r="G64" s="38">
        <f t="shared" si="1"/>
        <v>0</v>
      </c>
      <c r="H64" s="39">
        <f t="shared" si="0"/>
        <v>0</v>
      </c>
      <c r="I64" s="40">
        <v>0.05</v>
      </c>
      <c r="J64" s="38">
        <f t="shared" si="2"/>
        <v>0</v>
      </c>
      <c r="K64" s="41">
        <f t="shared" si="3"/>
        <v>0</v>
      </c>
    </row>
    <row r="65" spans="1:11" s="43" customFormat="1" ht="25.5" x14ac:dyDescent="0.25">
      <c r="A65" s="16">
        <v>54</v>
      </c>
      <c r="B65" s="85" t="s">
        <v>94</v>
      </c>
      <c r="C65" s="18" t="s">
        <v>14</v>
      </c>
      <c r="D65" s="20">
        <v>80</v>
      </c>
      <c r="E65" s="46"/>
      <c r="F65" s="37"/>
      <c r="G65" s="38">
        <f t="shared" si="1"/>
        <v>0</v>
      </c>
      <c r="H65" s="39">
        <f t="shared" si="0"/>
        <v>0</v>
      </c>
      <c r="I65" s="40">
        <v>0.05</v>
      </c>
      <c r="J65" s="38">
        <f t="shared" si="2"/>
        <v>0</v>
      </c>
      <c r="K65" s="41">
        <f t="shared" si="3"/>
        <v>0</v>
      </c>
    </row>
    <row r="66" spans="1:11" s="43" customFormat="1" ht="51" x14ac:dyDescent="0.25">
      <c r="A66" s="16">
        <v>55</v>
      </c>
      <c r="B66" s="85" t="s">
        <v>95</v>
      </c>
      <c r="C66" s="18" t="s">
        <v>14</v>
      </c>
      <c r="D66" s="19">
        <v>360</v>
      </c>
      <c r="E66" s="42"/>
      <c r="F66" s="37"/>
      <c r="G66" s="38">
        <f t="shared" si="1"/>
        <v>0</v>
      </c>
      <c r="H66" s="39">
        <f t="shared" si="0"/>
        <v>0</v>
      </c>
      <c r="I66" s="40">
        <v>0.08</v>
      </c>
      <c r="J66" s="38">
        <f t="shared" si="2"/>
        <v>0</v>
      </c>
      <c r="K66" s="41">
        <f t="shared" si="3"/>
        <v>0</v>
      </c>
    </row>
    <row r="67" spans="1:11" s="43" customFormat="1" ht="51" x14ac:dyDescent="0.25">
      <c r="A67" s="16">
        <v>56</v>
      </c>
      <c r="B67" s="85" t="s">
        <v>96</v>
      </c>
      <c r="C67" s="18" t="s">
        <v>14</v>
      </c>
      <c r="D67" s="19">
        <v>80</v>
      </c>
      <c r="E67" s="42"/>
      <c r="F67" s="37"/>
      <c r="G67" s="38">
        <f t="shared" si="1"/>
        <v>0</v>
      </c>
      <c r="H67" s="39">
        <f t="shared" si="0"/>
        <v>0</v>
      </c>
      <c r="I67" s="40">
        <v>0.08</v>
      </c>
      <c r="J67" s="38">
        <f t="shared" si="2"/>
        <v>0</v>
      </c>
      <c r="K67" s="41">
        <f t="shared" si="3"/>
        <v>0</v>
      </c>
    </row>
    <row r="68" spans="1:11" s="43" customFormat="1" x14ac:dyDescent="0.25">
      <c r="A68" s="16">
        <v>57</v>
      </c>
      <c r="B68" s="85" t="s">
        <v>97</v>
      </c>
      <c r="C68" s="18" t="s">
        <v>14</v>
      </c>
      <c r="D68" s="19">
        <v>20</v>
      </c>
      <c r="E68" s="42"/>
      <c r="F68" s="37"/>
      <c r="G68" s="38">
        <f t="shared" si="1"/>
        <v>0</v>
      </c>
      <c r="H68" s="39">
        <f t="shared" si="0"/>
        <v>0</v>
      </c>
      <c r="I68" s="40">
        <v>0.08</v>
      </c>
      <c r="J68" s="38">
        <f t="shared" si="2"/>
        <v>0</v>
      </c>
      <c r="K68" s="41">
        <f t="shared" si="3"/>
        <v>0</v>
      </c>
    </row>
    <row r="69" spans="1:11" s="43" customFormat="1" ht="89.25" x14ac:dyDescent="0.25">
      <c r="A69" s="16">
        <v>58</v>
      </c>
      <c r="B69" s="85" t="s">
        <v>98</v>
      </c>
      <c r="C69" s="18" t="s">
        <v>14</v>
      </c>
      <c r="D69" s="19">
        <v>150</v>
      </c>
      <c r="E69" s="42"/>
      <c r="F69" s="37"/>
      <c r="G69" s="38">
        <f t="shared" si="1"/>
        <v>0</v>
      </c>
      <c r="H69" s="39">
        <f t="shared" si="0"/>
        <v>0</v>
      </c>
      <c r="I69" s="40">
        <v>0.08</v>
      </c>
      <c r="J69" s="38">
        <f t="shared" si="2"/>
        <v>0</v>
      </c>
      <c r="K69" s="41">
        <f t="shared" si="3"/>
        <v>0</v>
      </c>
    </row>
    <row r="70" spans="1:11" s="43" customFormat="1" x14ac:dyDescent="0.25">
      <c r="A70" s="16">
        <v>59</v>
      </c>
      <c r="B70" s="85" t="s">
        <v>99</v>
      </c>
      <c r="C70" s="18" t="s">
        <v>14</v>
      </c>
      <c r="D70" s="19">
        <v>75</v>
      </c>
      <c r="E70" s="42"/>
      <c r="F70" s="37"/>
      <c r="G70" s="38">
        <f t="shared" si="1"/>
        <v>0</v>
      </c>
      <c r="H70" s="39">
        <f t="shared" si="0"/>
        <v>0</v>
      </c>
      <c r="I70" s="40">
        <v>0.08</v>
      </c>
      <c r="J70" s="38">
        <f t="shared" si="2"/>
        <v>0</v>
      </c>
      <c r="K70" s="41">
        <f t="shared" si="3"/>
        <v>0</v>
      </c>
    </row>
    <row r="71" spans="1:11" s="43" customFormat="1" x14ac:dyDescent="0.25">
      <c r="A71" s="16">
        <v>60</v>
      </c>
      <c r="B71" s="85" t="s">
        <v>100</v>
      </c>
      <c r="C71" s="18" t="s">
        <v>14</v>
      </c>
      <c r="D71" s="19">
        <v>140</v>
      </c>
      <c r="E71" s="42"/>
      <c r="F71" s="37"/>
      <c r="G71" s="38">
        <f t="shared" si="1"/>
        <v>0</v>
      </c>
      <c r="H71" s="39">
        <f t="shared" si="0"/>
        <v>0</v>
      </c>
      <c r="I71" s="40">
        <v>0.05</v>
      </c>
      <c r="J71" s="38">
        <f t="shared" si="2"/>
        <v>0</v>
      </c>
      <c r="K71" s="41">
        <f t="shared" si="3"/>
        <v>0</v>
      </c>
    </row>
    <row r="72" spans="1:11" s="43" customFormat="1" x14ac:dyDescent="0.25">
      <c r="A72" s="16">
        <v>61</v>
      </c>
      <c r="B72" s="85" t="s">
        <v>101</v>
      </c>
      <c r="C72" s="18" t="s">
        <v>14</v>
      </c>
      <c r="D72" s="19">
        <v>100</v>
      </c>
      <c r="E72" s="42"/>
      <c r="F72" s="37"/>
      <c r="G72" s="38">
        <f t="shared" si="1"/>
        <v>0</v>
      </c>
      <c r="H72" s="39">
        <f t="shared" si="0"/>
        <v>0</v>
      </c>
      <c r="I72" s="40">
        <v>0.05</v>
      </c>
      <c r="J72" s="38">
        <f t="shared" si="2"/>
        <v>0</v>
      </c>
      <c r="K72" s="41">
        <f t="shared" si="3"/>
        <v>0</v>
      </c>
    </row>
    <row r="73" spans="1:11" s="43" customFormat="1" x14ac:dyDescent="0.25">
      <c r="A73" s="16">
        <v>62</v>
      </c>
      <c r="B73" s="85" t="s">
        <v>102</v>
      </c>
      <c r="C73" s="18" t="s">
        <v>4</v>
      </c>
      <c r="D73" s="19">
        <v>80</v>
      </c>
      <c r="E73" s="42"/>
      <c r="F73" s="37"/>
      <c r="G73" s="38">
        <f t="shared" si="1"/>
        <v>0</v>
      </c>
      <c r="H73" s="39">
        <f t="shared" si="0"/>
        <v>0</v>
      </c>
      <c r="I73" s="40">
        <v>0.05</v>
      </c>
      <c r="J73" s="38">
        <f t="shared" si="2"/>
        <v>0</v>
      </c>
      <c r="K73" s="41">
        <f t="shared" si="3"/>
        <v>0</v>
      </c>
    </row>
    <row r="74" spans="1:11" s="43" customFormat="1" x14ac:dyDescent="0.25">
      <c r="A74" s="16">
        <v>63</v>
      </c>
      <c r="B74" s="85" t="s">
        <v>103</v>
      </c>
      <c r="C74" s="18" t="s">
        <v>14</v>
      </c>
      <c r="D74" s="19">
        <v>100</v>
      </c>
      <c r="E74" s="42"/>
      <c r="F74" s="37"/>
      <c r="G74" s="38">
        <f t="shared" si="1"/>
        <v>0</v>
      </c>
      <c r="H74" s="39">
        <f t="shared" si="0"/>
        <v>0</v>
      </c>
      <c r="I74" s="40">
        <v>0.05</v>
      </c>
      <c r="J74" s="38">
        <f t="shared" si="2"/>
        <v>0</v>
      </c>
      <c r="K74" s="41">
        <f t="shared" si="3"/>
        <v>0</v>
      </c>
    </row>
    <row r="75" spans="1:11" s="43" customFormat="1" x14ac:dyDescent="0.25">
      <c r="A75" s="16">
        <v>64</v>
      </c>
      <c r="B75" s="85" t="s">
        <v>104</v>
      </c>
      <c r="C75" s="18" t="s">
        <v>14</v>
      </c>
      <c r="D75" s="19">
        <v>30</v>
      </c>
      <c r="E75" s="42"/>
      <c r="F75" s="37"/>
      <c r="G75" s="38">
        <f t="shared" si="1"/>
        <v>0</v>
      </c>
      <c r="H75" s="39">
        <f t="shared" si="0"/>
        <v>0</v>
      </c>
      <c r="I75" s="40">
        <v>0.08</v>
      </c>
      <c r="J75" s="38">
        <f t="shared" si="2"/>
        <v>0</v>
      </c>
      <c r="K75" s="41">
        <f t="shared" si="3"/>
        <v>0</v>
      </c>
    </row>
    <row r="76" spans="1:11" s="43" customFormat="1" x14ac:dyDescent="0.25">
      <c r="A76" s="16">
        <v>65</v>
      </c>
      <c r="B76" s="85" t="s">
        <v>106</v>
      </c>
      <c r="C76" s="18" t="s">
        <v>4</v>
      </c>
      <c r="D76" s="19">
        <v>150</v>
      </c>
      <c r="E76" s="42"/>
      <c r="F76" s="37"/>
      <c r="G76" s="38">
        <f t="shared" si="1"/>
        <v>0</v>
      </c>
      <c r="H76" s="39">
        <f t="shared" si="0"/>
        <v>0</v>
      </c>
      <c r="I76" s="40">
        <v>0.23</v>
      </c>
      <c r="J76" s="38">
        <f t="shared" si="2"/>
        <v>0</v>
      </c>
      <c r="K76" s="41">
        <f t="shared" si="3"/>
        <v>0</v>
      </c>
    </row>
    <row r="77" spans="1:11" s="43" customFormat="1" ht="25.5" x14ac:dyDescent="0.25">
      <c r="A77" s="16">
        <v>66</v>
      </c>
      <c r="B77" s="85" t="s">
        <v>107</v>
      </c>
      <c r="C77" s="22" t="s">
        <v>15</v>
      </c>
      <c r="D77" s="20">
        <v>30</v>
      </c>
      <c r="E77" s="46"/>
      <c r="F77" s="37"/>
      <c r="G77" s="38">
        <f t="shared" si="1"/>
        <v>0</v>
      </c>
      <c r="H77" s="39">
        <f t="shared" ref="H77:H140" si="4">D77*F77</f>
        <v>0</v>
      </c>
      <c r="I77" s="40">
        <v>0.05</v>
      </c>
      <c r="J77" s="38">
        <f t="shared" si="2"/>
        <v>0</v>
      </c>
      <c r="K77" s="41">
        <f t="shared" si="3"/>
        <v>0</v>
      </c>
    </row>
    <row r="78" spans="1:11" s="43" customFormat="1" x14ac:dyDescent="0.25">
      <c r="A78" s="16">
        <v>67</v>
      </c>
      <c r="B78" s="85" t="s">
        <v>108</v>
      </c>
      <c r="C78" s="18" t="s">
        <v>14</v>
      </c>
      <c r="D78" s="19">
        <v>160</v>
      </c>
      <c r="E78" s="42"/>
      <c r="F78" s="37"/>
      <c r="G78" s="38">
        <f t="shared" ref="G78:G141" si="5">F78*(1+I78)</f>
        <v>0</v>
      </c>
      <c r="H78" s="39">
        <f t="shared" si="4"/>
        <v>0</v>
      </c>
      <c r="I78" s="40">
        <v>0.05</v>
      </c>
      <c r="J78" s="38">
        <f t="shared" ref="J78:J141" si="6">H78*I78</f>
        <v>0</v>
      </c>
      <c r="K78" s="41">
        <f t="shared" ref="K78:K141" si="7">H78+J78</f>
        <v>0</v>
      </c>
    </row>
    <row r="79" spans="1:11" s="43" customFormat="1" x14ac:dyDescent="0.25">
      <c r="A79" s="16">
        <v>68</v>
      </c>
      <c r="B79" s="85" t="s">
        <v>109</v>
      </c>
      <c r="C79" s="18" t="s">
        <v>14</v>
      </c>
      <c r="D79" s="19">
        <v>20</v>
      </c>
      <c r="E79" s="42"/>
      <c r="F79" s="37"/>
      <c r="G79" s="38">
        <f t="shared" si="5"/>
        <v>0</v>
      </c>
      <c r="H79" s="39">
        <f t="shared" si="4"/>
        <v>0</v>
      </c>
      <c r="I79" s="40">
        <v>0.08</v>
      </c>
      <c r="J79" s="38">
        <f t="shared" si="6"/>
        <v>0</v>
      </c>
      <c r="K79" s="41">
        <f t="shared" si="7"/>
        <v>0</v>
      </c>
    </row>
    <row r="80" spans="1:11" s="43" customFormat="1" ht="102" x14ac:dyDescent="0.25">
      <c r="A80" s="16">
        <v>69</v>
      </c>
      <c r="B80" s="85" t="s">
        <v>110</v>
      </c>
      <c r="C80" s="18" t="s">
        <v>14</v>
      </c>
      <c r="D80" s="19">
        <v>10</v>
      </c>
      <c r="E80" s="42"/>
      <c r="F80" s="37"/>
      <c r="G80" s="38">
        <f t="shared" si="5"/>
        <v>0</v>
      </c>
      <c r="H80" s="39">
        <f t="shared" si="4"/>
        <v>0</v>
      </c>
      <c r="I80" s="40">
        <v>0.05</v>
      </c>
      <c r="J80" s="38">
        <f t="shared" si="6"/>
        <v>0</v>
      </c>
      <c r="K80" s="41">
        <f t="shared" si="7"/>
        <v>0</v>
      </c>
    </row>
    <row r="81" spans="1:11" s="43" customFormat="1" ht="114.75" x14ac:dyDescent="0.25">
      <c r="A81" s="16">
        <v>70</v>
      </c>
      <c r="B81" s="85" t="s">
        <v>111</v>
      </c>
      <c r="C81" s="18" t="s">
        <v>14</v>
      </c>
      <c r="D81" s="19">
        <v>10</v>
      </c>
      <c r="E81" s="42"/>
      <c r="F81" s="37"/>
      <c r="G81" s="38">
        <f t="shared" si="5"/>
        <v>0</v>
      </c>
      <c r="H81" s="39">
        <f t="shared" si="4"/>
        <v>0</v>
      </c>
      <c r="I81" s="40">
        <v>0.05</v>
      </c>
      <c r="J81" s="38">
        <f t="shared" si="6"/>
        <v>0</v>
      </c>
      <c r="K81" s="41">
        <f t="shared" si="7"/>
        <v>0</v>
      </c>
    </row>
    <row r="82" spans="1:11" s="43" customFormat="1" x14ac:dyDescent="0.25">
      <c r="A82" s="16">
        <v>71</v>
      </c>
      <c r="B82" s="85" t="s">
        <v>112</v>
      </c>
      <c r="C82" s="18" t="s">
        <v>14</v>
      </c>
      <c r="D82" s="19">
        <v>30</v>
      </c>
      <c r="E82" s="42"/>
      <c r="F82" s="37"/>
      <c r="G82" s="38">
        <f t="shared" si="5"/>
        <v>0</v>
      </c>
      <c r="H82" s="39">
        <f t="shared" si="4"/>
        <v>0</v>
      </c>
      <c r="I82" s="40">
        <v>0.08</v>
      </c>
      <c r="J82" s="38">
        <f t="shared" si="6"/>
        <v>0</v>
      </c>
      <c r="K82" s="41">
        <f t="shared" si="7"/>
        <v>0</v>
      </c>
    </row>
    <row r="83" spans="1:11" s="43" customFormat="1" ht="25.5" x14ac:dyDescent="0.25">
      <c r="A83" s="16">
        <v>72</v>
      </c>
      <c r="B83" s="85" t="s">
        <v>113</v>
      </c>
      <c r="C83" s="18" t="s">
        <v>14</v>
      </c>
      <c r="D83" s="19">
        <v>30</v>
      </c>
      <c r="E83" s="42"/>
      <c r="F83" s="37"/>
      <c r="G83" s="38">
        <f t="shared" si="5"/>
        <v>0</v>
      </c>
      <c r="H83" s="39">
        <f t="shared" si="4"/>
        <v>0</v>
      </c>
      <c r="I83" s="40">
        <v>0.23</v>
      </c>
      <c r="J83" s="38">
        <f t="shared" si="6"/>
        <v>0</v>
      </c>
      <c r="K83" s="41">
        <f t="shared" si="7"/>
        <v>0</v>
      </c>
    </row>
    <row r="84" spans="1:11" s="43" customFormat="1" ht="25.5" x14ac:dyDescent="0.25">
      <c r="A84" s="16">
        <v>73</v>
      </c>
      <c r="B84" s="85" t="s">
        <v>114</v>
      </c>
      <c r="C84" s="18" t="s">
        <v>14</v>
      </c>
      <c r="D84" s="19">
        <v>20</v>
      </c>
      <c r="E84" s="42"/>
      <c r="F84" s="37"/>
      <c r="G84" s="38">
        <f t="shared" si="5"/>
        <v>0</v>
      </c>
      <c r="H84" s="39">
        <f t="shared" si="4"/>
        <v>0</v>
      </c>
      <c r="I84" s="40">
        <v>0.08</v>
      </c>
      <c r="J84" s="38">
        <f t="shared" si="6"/>
        <v>0</v>
      </c>
      <c r="K84" s="41">
        <f t="shared" si="7"/>
        <v>0</v>
      </c>
    </row>
    <row r="85" spans="1:11" s="43" customFormat="1" ht="25.5" x14ac:dyDescent="0.25">
      <c r="A85" s="16">
        <v>74</v>
      </c>
      <c r="B85" s="85" t="s">
        <v>115</v>
      </c>
      <c r="C85" s="18" t="s">
        <v>14</v>
      </c>
      <c r="D85" s="19">
        <v>150</v>
      </c>
      <c r="E85" s="42"/>
      <c r="F85" s="37"/>
      <c r="G85" s="38">
        <f t="shared" si="5"/>
        <v>0</v>
      </c>
      <c r="H85" s="39">
        <f t="shared" si="4"/>
        <v>0</v>
      </c>
      <c r="I85" s="40">
        <v>0.23</v>
      </c>
      <c r="J85" s="38">
        <f t="shared" si="6"/>
        <v>0</v>
      </c>
      <c r="K85" s="41">
        <f t="shared" si="7"/>
        <v>0</v>
      </c>
    </row>
    <row r="86" spans="1:11" s="43" customFormat="1" ht="25.5" x14ac:dyDescent="0.25">
      <c r="A86" s="16">
        <v>75</v>
      </c>
      <c r="B86" s="85" t="s">
        <v>22</v>
      </c>
      <c r="C86" s="23" t="s">
        <v>15</v>
      </c>
      <c r="D86" s="24">
        <v>20</v>
      </c>
      <c r="E86" s="47"/>
      <c r="F86" s="37"/>
      <c r="G86" s="38">
        <f t="shared" si="5"/>
        <v>0</v>
      </c>
      <c r="H86" s="39">
        <f t="shared" si="4"/>
        <v>0</v>
      </c>
      <c r="I86" s="44">
        <v>0.05</v>
      </c>
      <c r="J86" s="38">
        <f t="shared" si="6"/>
        <v>0</v>
      </c>
      <c r="K86" s="41">
        <f t="shared" si="7"/>
        <v>0</v>
      </c>
    </row>
    <row r="87" spans="1:11" s="43" customFormat="1" x14ac:dyDescent="0.25">
      <c r="A87" s="16">
        <v>76</v>
      </c>
      <c r="B87" s="85" t="s">
        <v>116</v>
      </c>
      <c r="C87" s="18" t="s">
        <v>14</v>
      </c>
      <c r="D87" s="19">
        <v>100</v>
      </c>
      <c r="E87" s="42"/>
      <c r="F87" s="37"/>
      <c r="G87" s="38">
        <f t="shared" si="5"/>
        <v>0</v>
      </c>
      <c r="H87" s="39">
        <f t="shared" si="4"/>
        <v>0</v>
      </c>
      <c r="I87" s="40">
        <v>0.23</v>
      </c>
      <c r="J87" s="38">
        <f t="shared" si="6"/>
        <v>0</v>
      </c>
      <c r="K87" s="41">
        <f t="shared" si="7"/>
        <v>0</v>
      </c>
    </row>
    <row r="88" spans="1:11" s="43" customFormat="1" x14ac:dyDescent="0.25">
      <c r="A88" s="16">
        <v>77</v>
      </c>
      <c r="B88" s="85" t="s">
        <v>117</v>
      </c>
      <c r="C88" s="18" t="s">
        <v>14</v>
      </c>
      <c r="D88" s="19">
        <v>720</v>
      </c>
      <c r="E88" s="42"/>
      <c r="F88" s="37"/>
      <c r="G88" s="38">
        <f t="shared" si="5"/>
        <v>0</v>
      </c>
      <c r="H88" s="39">
        <f t="shared" si="4"/>
        <v>0</v>
      </c>
      <c r="I88" s="40">
        <v>0.05</v>
      </c>
      <c r="J88" s="38">
        <f t="shared" si="6"/>
        <v>0</v>
      </c>
      <c r="K88" s="41">
        <f t="shared" si="7"/>
        <v>0</v>
      </c>
    </row>
    <row r="89" spans="1:11" s="43" customFormat="1" x14ac:dyDescent="0.25">
      <c r="A89" s="16">
        <v>78</v>
      </c>
      <c r="B89" s="85" t="s">
        <v>118</v>
      </c>
      <c r="C89" s="18" t="s">
        <v>4</v>
      </c>
      <c r="D89" s="19">
        <v>100</v>
      </c>
      <c r="E89" s="42"/>
      <c r="F89" s="37"/>
      <c r="G89" s="38">
        <f t="shared" si="5"/>
        <v>0</v>
      </c>
      <c r="H89" s="39">
        <f t="shared" si="4"/>
        <v>0</v>
      </c>
      <c r="I89" s="40">
        <v>0.23</v>
      </c>
      <c r="J89" s="38">
        <f t="shared" si="6"/>
        <v>0</v>
      </c>
      <c r="K89" s="41">
        <f t="shared" si="7"/>
        <v>0</v>
      </c>
    </row>
    <row r="90" spans="1:11" s="43" customFormat="1" x14ac:dyDescent="0.25">
      <c r="A90" s="16">
        <v>79</v>
      </c>
      <c r="B90" s="85" t="s">
        <v>119</v>
      </c>
      <c r="C90" s="18" t="s">
        <v>14</v>
      </c>
      <c r="D90" s="19">
        <v>100</v>
      </c>
      <c r="E90" s="42"/>
      <c r="F90" s="37"/>
      <c r="G90" s="38">
        <f t="shared" si="5"/>
        <v>0</v>
      </c>
      <c r="H90" s="39">
        <f t="shared" si="4"/>
        <v>0</v>
      </c>
      <c r="I90" s="40">
        <v>0.23</v>
      </c>
      <c r="J90" s="38">
        <f t="shared" si="6"/>
        <v>0</v>
      </c>
      <c r="K90" s="41">
        <f t="shared" si="7"/>
        <v>0</v>
      </c>
    </row>
    <row r="91" spans="1:11" s="43" customFormat="1" x14ac:dyDescent="0.25">
      <c r="A91" s="16">
        <v>80</v>
      </c>
      <c r="B91" s="85" t="s">
        <v>120</v>
      </c>
      <c r="C91" s="18" t="s">
        <v>14</v>
      </c>
      <c r="D91" s="20">
        <v>10</v>
      </c>
      <c r="E91" s="46"/>
      <c r="F91" s="37"/>
      <c r="G91" s="38">
        <f t="shared" si="5"/>
        <v>0</v>
      </c>
      <c r="H91" s="39">
        <f t="shared" si="4"/>
        <v>0</v>
      </c>
      <c r="I91" s="40">
        <v>0.05</v>
      </c>
      <c r="J91" s="38">
        <f t="shared" si="6"/>
        <v>0</v>
      </c>
      <c r="K91" s="41">
        <f t="shared" si="7"/>
        <v>0</v>
      </c>
    </row>
    <row r="92" spans="1:11" s="43" customFormat="1" x14ac:dyDescent="0.25">
      <c r="A92" s="16">
        <v>81</v>
      </c>
      <c r="B92" s="85" t="s">
        <v>121</v>
      </c>
      <c r="C92" s="18" t="s">
        <v>14</v>
      </c>
      <c r="D92" s="20">
        <v>60</v>
      </c>
      <c r="E92" s="46"/>
      <c r="F92" s="37"/>
      <c r="G92" s="38">
        <f t="shared" si="5"/>
        <v>0</v>
      </c>
      <c r="H92" s="39">
        <f t="shared" si="4"/>
        <v>0</v>
      </c>
      <c r="I92" s="40">
        <v>0.05</v>
      </c>
      <c r="J92" s="38">
        <f t="shared" si="6"/>
        <v>0</v>
      </c>
      <c r="K92" s="41">
        <f t="shared" si="7"/>
        <v>0</v>
      </c>
    </row>
    <row r="93" spans="1:11" s="43" customFormat="1" ht="25.5" x14ac:dyDescent="0.25">
      <c r="A93" s="16">
        <v>82</v>
      </c>
      <c r="B93" s="85" t="s">
        <v>122</v>
      </c>
      <c r="C93" s="18" t="s">
        <v>14</v>
      </c>
      <c r="D93" s="20">
        <v>48</v>
      </c>
      <c r="E93" s="46"/>
      <c r="F93" s="37"/>
      <c r="G93" s="38">
        <f t="shared" si="5"/>
        <v>0</v>
      </c>
      <c r="H93" s="39">
        <f t="shared" si="4"/>
        <v>0</v>
      </c>
      <c r="I93" s="40">
        <v>0.05</v>
      </c>
      <c r="J93" s="38">
        <f t="shared" si="6"/>
        <v>0</v>
      </c>
      <c r="K93" s="41">
        <f t="shared" si="7"/>
        <v>0</v>
      </c>
    </row>
    <row r="94" spans="1:11" s="43" customFormat="1" x14ac:dyDescent="0.25">
      <c r="A94" s="16">
        <v>83</v>
      </c>
      <c r="B94" s="85" t="s">
        <v>123</v>
      </c>
      <c r="C94" s="18" t="s">
        <v>14</v>
      </c>
      <c r="D94" s="20">
        <v>150</v>
      </c>
      <c r="E94" s="46"/>
      <c r="F94" s="37"/>
      <c r="G94" s="38">
        <f t="shared" si="5"/>
        <v>0</v>
      </c>
      <c r="H94" s="39">
        <f t="shared" si="4"/>
        <v>0</v>
      </c>
      <c r="I94" s="40">
        <v>0.08</v>
      </c>
      <c r="J94" s="38">
        <f t="shared" si="6"/>
        <v>0</v>
      </c>
      <c r="K94" s="41">
        <f t="shared" si="7"/>
        <v>0</v>
      </c>
    </row>
    <row r="95" spans="1:11" s="43" customFormat="1" ht="25.5" x14ac:dyDescent="0.25">
      <c r="A95" s="16">
        <v>84</v>
      </c>
      <c r="B95" s="85" t="s">
        <v>124</v>
      </c>
      <c r="C95" s="18" t="s">
        <v>14</v>
      </c>
      <c r="D95" s="20">
        <v>16</v>
      </c>
      <c r="E95" s="46"/>
      <c r="F95" s="37"/>
      <c r="G95" s="38">
        <f t="shared" si="5"/>
        <v>0</v>
      </c>
      <c r="H95" s="39">
        <f t="shared" si="4"/>
        <v>0</v>
      </c>
      <c r="I95" s="40">
        <v>0.05</v>
      </c>
      <c r="J95" s="38">
        <f t="shared" si="6"/>
        <v>0</v>
      </c>
      <c r="K95" s="41">
        <f t="shared" si="7"/>
        <v>0</v>
      </c>
    </row>
    <row r="96" spans="1:11" s="43" customFormat="1" x14ac:dyDescent="0.25">
      <c r="A96" s="16">
        <v>85</v>
      </c>
      <c r="B96" s="85" t="s">
        <v>125</v>
      </c>
      <c r="C96" s="18" t="s">
        <v>14</v>
      </c>
      <c r="D96" s="20">
        <v>60</v>
      </c>
      <c r="E96" s="46"/>
      <c r="F96" s="37"/>
      <c r="G96" s="38">
        <f t="shared" si="5"/>
        <v>0</v>
      </c>
      <c r="H96" s="39">
        <f t="shared" si="4"/>
        <v>0</v>
      </c>
      <c r="I96" s="40">
        <v>0.05</v>
      </c>
      <c r="J96" s="38">
        <f t="shared" si="6"/>
        <v>0</v>
      </c>
      <c r="K96" s="41">
        <f t="shared" si="7"/>
        <v>0</v>
      </c>
    </row>
    <row r="97" spans="1:11" s="43" customFormat="1" x14ac:dyDescent="0.25">
      <c r="A97" s="16">
        <v>86</v>
      </c>
      <c r="B97" s="85" t="s">
        <v>126</v>
      </c>
      <c r="C97" s="18" t="s">
        <v>14</v>
      </c>
      <c r="D97" s="20">
        <v>60</v>
      </c>
      <c r="E97" s="46"/>
      <c r="F97" s="37"/>
      <c r="G97" s="38">
        <f t="shared" si="5"/>
        <v>0</v>
      </c>
      <c r="H97" s="39">
        <f t="shared" si="4"/>
        <v>0</v>
      </c>
      <c r="I97" s="40">
        <v>0.05</v>
      </c>
      <c r="J97" s="38">
        <f t="shared" si="6"/>
        <v>0</v>
      </c>
      <c r="K97" s="41">
        <f t="shared" si="7"/>
        <v>0</v>
      </c>
    </row>
    <row r="98" spans="1:11" s="43" customFormat="1" x14ac:dyDescent="0.25">
      <c r="A98" s="16">
        <v>87</v>
      </c>
      <c r="B98" s="85" t="s">
        <v>127</v>
      </c>
      <c r="C98" s="18" t="s">
        <v>14</v>
      </c>
      <c r="D98" s="20">
        <v>60</v>
      </c>
      <c r="E98" s="46"/>
      <c r="F98" s="37"/>
      <c r="G98" s="38">
        <f t="shared" si="5"/>
        <v>0</v>
      </c>
      <c r="H98" s="39">
        <f t="shared" si="4"/>
        <v>0</v>
      </c>
      <c r="I98" s="40">
        <v>0.05</v>
      </c>
      <c r="J98" s="38">
        <f t="shared" si="6"/>
        <v>0</v>
      </c>
      <c r="K98" s="41">
        <f t="shared" si="7"/>
        <v>0</v>
      </c>
    </row>
    <row r="99" spans="1:11" s="43" customFormat="1" ht="25.5" x14ac:dyDescent="0.25">
      <c r="A99" s="16">
        <v>88</v>
      </c>
      <c r="B99" s="85" t="s">
        <v>128</v>
      </c>
      <c r="C99" s="18" t="s">
        <v>14</v>
      </c>
      <c r="D99" s="20">
        <v>25</v>
      </c>
      <c r="E99" s="46"/>
      <c r="F99" s="37"/>
      <c r="G99" s="38">
        <f t="shared" si="5"/>
        <v>0</v>
      </c>
      <c r="H99" s="39">
        <f t="shared" si="4"/>
        <v>0</v>
      </c>
      <c r="I99" s="40">
        <v>0.08</v>
      </c>
      <c r="J99" s="38">
        <f t="shared" si="6"/>
        <v>0</v>
      </c>
      <c r="K99" s="41">
        <f t="shared" si="7"/>
        <v>0</v>
      </c>
    </row>
    <row r="100" spans="1:11" s="43" customFormat="1" x14ac:dyDescent="0.25">
      <c r="A100" s="16">
        <v>89</v>
      </c>
      <c r="B100" s="85" t="s">
        <v>129</v>
      </c>
      <c r="C100" s="22" t="s">
        <v>4</v>
      </c>
      <c r="D100" s="20">
        <v>50</v>
      </c>
      <c r="E100" s="46"/>
      <c r="F100" s="37"/>
      <c r="G100" s="38">
        <f t="shared" si="5"/>
        <v>0</v>
      </c>
      <c r="H100" s="39">
        <f t="shared" si="4"/>
        <v>0</v>
      </c>
      <c r="I100" s="40">
        <v>0.05</v>
      </c>
      <c r="J100" s="38">
        <f t="shared" si="6"/>
        <v>0</v>
      </c>
      <c r="K100" s="41">
        <f t="shared" si="7"/>
        <v>0</v>
      </c>
    </row>
    <row r="101" spans="1:11" s="43" customFormat="1" ht="25.5" x14ac:dyDescent="0.25">
      <c r="A101" s="16">
        <v>90</v>
      </c>
      <c r="B101" s="85" t="s">
        <v>130</v>
      </c>
      <c r="C101" s="18" t="s">
        <v>14</v>
      </c>
      <c r="D101" s="20">
        <v>25</v>
      </c>
      <c r="E101" s="46"/>
      <c r="F101" s="37"/>
      <c r="G101" s="38">
        <f t="shared" si="5"/>
        <v>0</v>
      </c>
      <c r="H101" s="39">
        <f t="shared" si="4"/>
        <v>0</v>
      </c>
      <c r="I101" s="40">
        <v>0.23</v>
      </c>
      <c r="J101" s="38">
        <f t="shared" si="6"/>
        <v>0</v>
      </c>
      <c r="K101" s="41">
        <f t="shared" si="7"/>
        <v>0</v>
      </c>
    </row>
    <row r="102" spans="1:11" s="43" customFormat="1" ht="85.9" customHeight="1" x14ac:dyDescent="0.25">
      <c r="A102" s="16">
        <v>91</v>
      </c>
      <c r="B102" s="85" t="s">
        <v>46</v>
      </c>
      <c r="C102" s="18" t="s">
        <v>14</v>
      </c>
      <c r="D102" s="20">
        <v>15</v>
      </c>
      <c r="E102" s="46"/>
      <c r="F102" s="37"/>
      <c r="G102" s="38">
        <f t="shared" si="5"/>
        <v>0</v>
      </c>
      <c r="H102" s="39">
        <f t="shared" si="4"/>
        <v>0</v>
      </c>
      <c r="I102" s="40">
        <v>0.23</v>
      </c>
      <c r="J102" s="38">
        <f t="shared" si="6"/>
        <v>0</v>
      </c>
      <c r="K102" s="41">
        <f t="shared" si="7"/>
        <v>0</v>
      </c>
    </row>
    <row r="103" spans="1:11" s="43" customFormat="1" x14ac:dyDescent="0.25">
      <c r="A103" s="16">
        <v>92</v>
      </c>
      <c r="B103" s="85" t="s">
        <v>131</v>
      </c>
      <c r="C103" s="18" t="s">
        <v>14</v>
      </c>
      <c r="D103" s="20">
        <v>100</v>
      </c>
      <c r="E103" s="46"/>
      <c r="F103" s="37"/>
      <c r="G103" s="38">
        <f t="shared" si="5"/>
        <v>0</v>
      </c>
      <c r="H103" s="39">
        <f t="shared" si="4"/>
        <v>0</v>
      </c>
      <c r="I103" s="40">
        <v>0.23</v>
      </c>
      <c r="J103" s="38">
        <f t="shared" si="6"/>
        <v>0</v>
      </c>
      <c r="K103" s="41">
        <f t="shared" si="7"/>
        <v>0</v>
      </c>
    </row>
    <row r="104" spans="1:11" s="43" customFormat="1" ht="25.5" x14ac:dyDescent="0.25">
      <c r="A104" s="16">
        <v>93</v>
      </c>
      <c r="B104" s="85" t="s">
        <v>132</v>
      </c>
      <c r="C104" s="18" t="s">
        <v>14</v>
      </c>
      <c r="D104" s="20">
        <v>70</v>
      </c>
      <c r="E104" s="46"/>
      <c r="F104" s="37"/>
      <c r="G104" s="38">
        <f t="shared" si="5"/>
        <v>0</v>
      </c>
      <c r="H104" s="39">
        <f t="shared" si="4"/>
        <v>0</v>
      </c>
      <c r="I104" s="40">
        <v>0.23</v>
      </c>
      <c r="J104" s="38">
        <f t="shared" si="6"/>
        <v>0</v>
      </c>
      <c r="K104" s="41">
        <f t="shared" si="7"/>
        <v>0</v>
      </c>
    </row>
    <row r="105" spans="1:11" s="43" customFormat="1" x14ac:dyDescent="0.25">
      <c r="A105" s="16">
        <v>94</v>
      </c>
      <c r="B105" s="85" t="s">
        <v>133</v>
      </c>
      <c r="C105" s="18" t="s">
        <v>14</v>
      </c>
      <c r="D105" s="20">
        <v>30</v>
      </c>
      <c r="E105" s="46"/>
      <c r="F105" s="37"/>
      <c r="G105" s="38">
        <f t="shared" si="5"/>
        <v>0</v>
      </c>
      <c r="H105" s="39">
        <f t="shared" si="4"/>
        <v>0</v>
      </c>
      <c r="I105" s="40">
        <v>0.05</v>
      </c>
      <c r="J105" s="38">
        <f t="shared" si="6"/>
        <v>0</v>
      </c>
      <c r="K105" s="41">
        <f t="shared" si="7"/>
        <v>0</v>
      </c>
    </row>
    <row r="106" spans="1:11" s="43" customFormat="1" x14ac:dyDescent="0.25">
      <c r="A106" s="16">
        <v>95</v>
      </c>
      <c r="B106" s="85" t="s">
        <v>134</v>
      </c>
      <c r="C106" s="18" t="s">
        <v>14</v>
      </c>
      <c r="D106" s="20">
        <v>60</v>
      </c>
      <c r="E106" s="46"/>
      <c r="F106" s="37"/>
      <c r="G106" s="38">
        <f t="shared" si="5"/>
        <v>0</v>
      </c>
      <c r="H106" s="39">
        <f t="shared" si="4"/>
        <v>0</v>
      </c>
      <c r="I106" s="40">
        <v>0.05</v>
      </c>
      <c r="J106" s="38">
        <f t="shared" si="6"/>
        <v>0</v>
      </c>
      <c r="K106" s="41">
        <f t="shared" si="7"/>
        <v>0</v>
      </c>
    </row>
    <row r="107" spans="1:11" s="43" customFormat="1" x14ac:dyDescent="0.25">
      <c r="A107" s="16">
        <v>96</v>
      </c>
      <c r="B107" s="85" t="s">
        <v>135</v>
      </c>
      <c r="C107" s="18" t="s">
        <v>14</v>
      </c>
      <c r="D107" s="20">
        <v>60</v>
      </c>
      <c r="E107" s="46"/>
      <c r="F107" s="37"/>
      <c r="G107" s="38">
        <f t="shared" si="5"/>
        <v>0</v>
      </c>
      <c r="H107" s="39">
        <f t="shared" si="4"/>
        <v>0</v>
      </c>
      <c r="I107" s="40">
        <v>0.05</v>
      </c>
      <c r="J107" s="38">
        <f t="shared" si="6"/>
        <v>0</v>
      </c>
      <c r="K107" s="41">
        <f t="shared" si="7"/>
        <v>0</v>
      </c>
    </row>
    <row r="108" spans="1:11" s="43" customFormat="1" ht="25.5" x14ac:dyDescent="0.25">
      <c r="A108" s="16">
        <v>97</v>
      </c>
      <c r="B108" s="85" t="s">
        <v>136</v>
      </c>
      <c r="C108" s="18" t="s">
        <v>14</v>
      </c>
      <c r="D108" s="20">
        <v>100</v>
      </c>
      <c r="E108" s="46"/>
      <c r="F108" s="37"/>
      <c r="G108" s="38">
        <f t="shared" si="5"/>
        <v>0</v>
      </c>
      <c r="H108" s="39">
        <f t="shared" si="4"/>
        <v>0</v>
      </c>
      <c r="I108" s="40">
        <v>0.23</v>
      </c>
      <c r="J108" s="38">
        <f t="shared" si="6"/>
        <v>0</v>
      </c>
      <c r="K108" s="41">
        <f t="shared" si="7"/>
        <v>0</v>
      </c>
    </row>
    <row r="109" spans="1:11" s="43" customFormat="1" ht="51" x14ac:dyDescent="0.25">
      <c r="A109" s="16">
        <v>98</v>
      </c>
      <c r="B109" s="85" t="s">
        <v>137</v>
      </c>
      <c r="C109" s="18" t="s">
        <v>14</v>
      </c>
      <c r="D109" s="20">
        <v>8</v>
      </c>
      <c r="E109" s="46"/>
      <c r="F109" s="37"/>
      <c r="G109" s="38">
        <f t="shared" si="5"/>
        <v>0</v>
      </c>
      <c r="H109" s="39">
        <f t="shared" si="4"/>
        <v>0</v>
      </c>
      <c r="I109" s="40">
        <v>0.23</v>
      </c>
      <c r="J109" s="38">
        <f t="shared" si="6"/>
        <v>0</v>
      </c>
      <c r="K109" s="41">
        <f t="shared" si="7"/>
        <v>0</v>
      </c>
    </row>
    <row r="110" spans="1:11" s="43" customFormat="1" x14ac:dyDescent="0.25">
      <c r="A110" s="16">
        <v>99</v>
      </c>
      <c r="B110" s="85" t="s">
        <v>138</v>
      </c>
      <c r="C110" s="18" t="s">
        <v>14</v>
      </c>
      <c r="D110" s="20">
        <v>10</v>
      </c>
      <c r="E110" s="46"/>
      <c r="F110" s="37"/>
      <c r="G110" s="38">
        <f t="shared" si="5"/>
        <v>0</v>
      </c>
      <c r="H110" s="39">
        <f t="shared" si="4"/>
        <v>0</v>
      </c>
      <c r="I110" s="40">
        <v>0.05</v>
      </c>
      <c r="J110" s="38">
        <f t="shared" si="6"/>
        <v>0</v>
      </c>
      <c r="K110" s="41">
        <f t="shared" si="7"/>
        <v>0</v>
      </c>
    </row>
    <row r="111" spans="1:11" s="43" customFormat="1" x14ac:dyDescent="0.25">
      <c r="A111" s="16">
        <v>100</v>
      </c>
      <c r="B111" s="85" t="s">
        <v>139</v>
      </c>
      <c r="C111" s="18" t="s">
        <v>14</v>
      </c>
      <c r="D111" s="20">
        <v>10</v>
      </c>
      <c r="E111" s="46"/>
      <c r="F111" s="37"/>
      <c r="G111" s="38">
        <f t="shared" si="5"/>
        <v>0</v>
      </c>
      <c r="H111" s="39">
        <f t="shared" si="4"/>
        <v>0</v>
      </c>
      <c r="I111" s="40">
        <v>0.05</v>
      </c>
      <c r="J111" s="38">
        <f t="shared" si="6"/>
        <v>0</v>
      </c>
      <c r="K111" s="41">
        <f t="shared" si="7"/>
        <v>0</v>
      </c>
    </row>
    <row r="112" spans="1:11" s="43" customFormat="1" ht="25.5" x14ac:dyDescent="0.25">
      <c r="A112" s="16">
        <v>101</v>
      </c>
      <c r="B112" s="85" t="s">
        <v>140</v>
      </c>
      <c r="C112" s="18" t="s">
        <v>14</v>
      </c>
      <c r="D112" s="20">
        <v>16</v>
      </c>
      <c r="E112" s="46"/>
      <c r="F112" s="37"/>
      <c r="G112" s="38">
        <f t="shared" si="5"/>
        <v>0</v>
      </c>
      <c r="H112" s="39">
        <f t="shared" si="4"/>
        <v>0</v>
      </c>
      <c r="I112" s="40">
        <v>0.05</v>
      </c>
      <c r="J112" s="38">
        <f t="shared" si="6"/>
        <v>0</v>
      </c>
      <c r="K112" s="41">
        <f t="shared" si="7"/>
        <v>0</v>
      </c>
    </row>
    <row r="113" spans="1:11" s="43" customFormat="1" ht="25.5" x14ac:dyDescent="0.25">
      <c r="A113" s="16">
        <v>102</v>
      </c>
      <c r="B113" s="85" t="s">
        <v>141</v>
      </c>
      <c r="C113" s="18" t="s">
        <v>14</v>
      </c>
      <c r="D113" s="20">
        <v>600</v>
      </c>
      <c r="E113" s="46"/>
      <c r="F113" s="37"/>
      <c r="G113" s="38">
        <f t="shared" si="5"/>
        <v>0</v>
      </c>
      <c r="H113" s="39">
        <f t="shared" si="4"/>
        <v>0</v>
      </c>
      <c r="I113" s="40">
        <v>0.05</v>
      </c>
      <c r="J113" s="38">
        <f t="shared" si="6"/>
        <v>0</v>
      </c>
      <c r="K113" s="41">
        <f t="shared" si="7"/>
        <v>0</v>
      </c>
    </row>
    <row r="114" spans="1:11" s="43" customFormat="1" ht="38.25" x14ac:dyDescent="0.25">
      <c r="A114" s="16">
        <v>103</v>
      </c>
      <c r="B114" s="85" t="s">
        <v>142</v>
      </c>
      <c r="C114" s="18" t="s">
        <v>14</v>
      </c>
      <c r="D114" s="20">
        <v>35</v>
      </c>
      <c r="E114" s="46"/>
      <c r="F114" s="37"/>
      <c r="G114" s="38">
        <f t="shared" si="5"/>
        <v>0</v>
      </c>
      <c r="H114" s="39">
        <f t="shared" si="4"/>
        <v>0</v>
      </c>
      <c r="I114" s="40">
        <v>0.05</v>
      </c>
      <c r="J114" s="38">
        <f t="shared" si="6"/>
        <v>0</v>
      </c>
      <c r="K114" s="41">
        <f t="shared" si="7"/>
        <v>0</v>
      </c>
    </row>
    <row r="115" spans="1:11" s="43" customFormat="1" x14ac:dyDescent="0.25">
      <c r="A115" s="16">
        <v>104</v>
      </c>
      <c r="B115" s="85" t="s">
        <v>143</v>
      </c>
      <c r="C115" s="18" t="s">
        <v>14</v>
      </c>
      <c r="D115" s="20">
        <v>5</v>
      </c>
      <c r="E115" s="46"/>
      <c r="F115" s="37"/>
      <c r="G115" s="38">
        <f t="shared" si="5"/>
        <v>0</v>
      </c>
      <c r="H115" s="39">
        <f t="shared" si="4"/>
        <v>0</v>
      </c>
      <c r="I115" s="40">
        <v>0.05</v>
      </c>
      <c r="J115" s="38">
        <f t="shared" si="6"/>
        <v>0</v>
      </c>
      <c r="K115" s="41">
        <f t="shared" si="7"/>
        <v>0</v>
      </c>
    </row>
    <row r="116" spans="1:11" s="43" customFormat="1" ht="25.5" x14ac:dyDescent="0.25">
      <c r="A116" s="16">
        <v>105</v>
      </c>
      <c r="B116" s="85" t="s">
        <v>144</v>
      </c>
      <c r="C116" s="18" t="s">
        <v>14</v>
      </c>
      <c r="D116" s="20">
        <v>50</v>
      </c>
      <c r="E116" s="46"/>
      <c r="F116" s="37"/>
      <c r="G116" s="38">
        <f t="shared" si="5"/>
        <v>0</v>
      </c>
      <c r="H116" s="39">
        <f t="shared" si="4"/>
        <v>0</v>
      </c>
      <c r="I116" s="40">
        <v>0.05</v>
      </c>
      <c r="J116" s="38">
        <f t="shared" si="6"/>
        <v>0</v>
      </c>
      <c r="K116" s="41">
        <f t="shared" si="7"/>
        <v>0</v>
      </c>
    </row>
    <row r="117" spans="1:11" s="43" customFormat="1" ht="25.5" x14ac:dyDescent="0.25">
      <c r="A117" s="16">
        <v>106</v>
      </c>
      <c r="B117" s="85" t="s">
        <v>23</v>
      </c>
      <c r="C117" s="18" t="s">
        <v>14</v>
      </c>
      <c r="D117" s="20">
        <v>60</v>
      </c>
      <c r="E117" s="46"/>
      <c r="F117" s="37"/>
      <c r="G117" s="38">
        <f t="shared" si="5"/>
        <v>0</v>
      </c>
      <c r="H117" s="39">
        <f t="shared" si="4"/>
        <v>0</v>
      </c>
      <c r="I117" s="40">
        <v>0.05</v>
      </c>
      <c r="J117" s="38">
        <f t="shared" si="6"/>
        <v>0</v>
      </c>
      <c r="K117" s="41">
        <f t="shared" si="7"/>
        <v>0</v>
      </c>
    </row>
    <row r="118" spans="1:11" s="43" customFormat="1" ht="25.5" x14ac:dyDescent="0.25">
      <c r="A118" s="16">
        <v>107</v>
      </c>
      <c r="B118" s="85" t="s">
        <v>145</v>
      </c>
      <c r="C118" s="18" t="s">
        <v>14</v>
      </c>
      <c r="D118" s="20">
        <v>30</v>
      </c>
      <c r="E118" s="46"/>
      <c r="F118" s="37"/>
      <c r="G118" s="38">
        <f t="shared" si="5"/>
        <v>0</v>
      </c>
      <c r="H118" s="39">
        <f t="shared" si="4"/>
        <v>0</v>
      </c>
      <c r="I118" s="40">
        <v>0.05</v>
      </c>
      <c r="J118" s="38">
        <f t="shared" si="6"/>
        <v>0</v>
      </c>
      <c r="K118" s="41">
        <f t="shared" si="7"/>
        <v>0</v>
      </c>
    </row>
    <row r="119" spans="1:11" s="43" customFormat="1" x14ac:dyDescent="0.25">
      <c r="A119" s="16">
        <v>108</v>
      </c>
      <c r="B119" s="85" t="s">
        <v>146</v>
      </c>
      <c r="C119" s="18" t="s">
        <v>15</v>
      </c>
      <c r="D119" s="20">
        <v>20</v>
      </c>
      <c r="E119" s="46"/>
      <c r="F119" s="37"/>
      <c r="G119" s="38">
        <f t="shared" si="5"/>
        <v>0</v>
      </c>
      <c r="H119" s="39">
        <f t="shared" si="4"/>
        <v>0</v>
      </c>
      <c r="I119" s="40">
        <v>0.05</v>
      </c>
      <c r="J119" s="38">
        <f t="shared" si="6"/>
        <v>0</v>
      </c>
      <c r="K119" s="41">
        <f t="shared" si="7"/>
        <v>0</v>
      </c>
    </row>
    <row r="120" spans="1:11" s="43" customFormat="1" x14ac:dyDescent="0.25">
      <c r="A120" s="16">
        <v>109</v>
      </c>
      <c r="B120" s="17" t="s">
        <v>24</v>
      </c>
      <c r="C120" s="18" t="s">
        <v>14</v>
      </c>
      <c r="D120" s="20">
        <v>20</v>
      </c>
      <c r="E120" s="46"/>
      <c r="F120" s="37"/>
      <c r="G120" s="38">
        <f t="shared" si="5"/>
        <v>0</v>
      </c>
      <c r="H120" s="39">
        <f t="shared" si="4"/>
        <v>0</v>
      </c>
      <c r="I120" s="40">
        <v>0.08</v>
      </c>
      <c r="J120" s="38">
        <f t="shared" si="6"/>
        <v>0</v>
      </c>
      <c r="K120" s="41">
        <f t="shared" si="7"/>
        <v>0</v>
      </c>
    </row>
    <row r="121" spans="1:11" s="43" customFormat="1" x14ac:dyDescent="0.25">
      <c r="A121" s="16">
        <v>110</v>
      </c>
      <c r="B121" s="85" t="s">
        <v>147</v>
      </c>
      <c r="C121" s="22" t="s">
        <v>15</v>
      </c>
      <c r="D121" s="20">
        <v>60</v>
      </c>
      <c r="E121" s="46"/>
      <c r="F121" s="37"/>
      <c r="G121" s="38">
        <f t="shared" si="5"/>
        <v>0</v>
      </c>
      <c r="H121" s="39">
        <f t="shared" si="4"/>
        <v>0</v>
      </c>
      <c r="I121" s="40">
        <v>0.05</v>
      </c>
      <c r="J121" s="38">
        <f t="shared" si="6"/>
        <v>0</v>
      </c>
      <c r="K121" s="41">
        <f t="shared" si="7"/>
        <v>0</v>
      </c>
    </row>
    <row r="122" spans="1:11" s="43" customFormat="1" ht="25.5" x14ac:dyDescent="0.25">
      <c r="A122" s="16">
        <v>111</v>
      </c>
      <c r="B122" s="85" t="s">
        <v>25</v>
      </c>
      <c r="C122" s="22" t="s">
        <v>14</v>
      </c>
      <c r="D122" s="20">
        <v>50</v>
      </c>
      <c r="E122" s="46"/>
      <c r="F122" s="37"/>
      <c r="G122" s="38">
        <f t="shared" si="5"/>
        <v>0</v>
      </c>
      <c r="H122" s="39">
        <f t="shared" si="4"/>
        <v>0</v>
      </c>
      <c r="I122" s="40">
        <v>0.05</v>
      </c>
      <c r="J122" s="38">
        <f t="shared" si="6"/>
        <v>0</v>
      </c>
      <c r="K122" s="41">
        <f t="shared" si="7"/>
        <v>0</v>
      </c>
    </row>
    <row r="123" spans="1:11" s="43" customFormat="1" ht="102" x14ac:dyDescent="0.25">
      <c r="A123" s="16">
        <v>112</v>
      </c>
      <c r="B123" s="85" t="s">
        <v>148</v>
      </c>
      <c r="C123" s="22" t="s">
        <v>14</v>
      </c>
      <c r="D123" s="20">
        <v>20</v>
      </c>
      <c r="E123" s="46"/>
      <c r="F123" s="37"/>
      <c r="G123" s="38">
        <f t="shared" si="5"/>
        <v>0</v>
      </c>
      <c r="H123" s="39">
        <f t="shared" si="4"/>
        <v>0</v>
      </c>
      <c r="I123" s="40">
        <v>0.08</v>
      </c>
      <c r="J123" s="38">
        <f t="shared" si="6"/>
        <v>0</v>
      </c>
      <c r="K123" s="41">
        <f t="shared" si="7"/>
        <v>0</v>
      </c>
    </row>
    <row r="124" spans="1:11" s="43" customFormat="1" ht="38.25" x14ac:dyDescent="0.25">
      <c r="A124" s="16">
        <v>113</v>
      </c>
      <c r="B124" s="85" t="s">
        <v>149</v>
      </c>
      <c r="C124" s="22" t="s">
        <v>14</v>
      </c>
      <c r="D124" s="20">
        <v>20</v>
      </c>
      <c r="E124" s="46"/>
      <c r="F124" s="37"/>
      <c r="G124" s="38">
        <f t="shared" si="5"/>
        <v>0</v>
      </c>
      <c r="H124" s="39">
        <f t="shared" si="4"/>
        <v>0</v>
      </c>
      <c r="I124" s="40">
        <v>0.08</v>
      </c>
      <c r="J124" s="38">
        <f t="shared" si="6"/>
        <v>0</v>
      </c>
      <c r="K124" s="41">
        <f t="shared" si="7"/>
        <v>0</v>
      </c>
    </row>
    <row r="125" spans="1:11" s="43" customFormat="1" ht="63.75" x14ac:dyDescent="0.25">
      <c r="A125" s="16">
        <v>114</v>
      </c>
      <c r="B125" s="85" t="s">
        <v>150</v>
      </c>
      <c r="C125" s="22" t="s">
        <v>14</v>
      </c>
      <c r="D125" s="20">
        <v>20</v>
      </c>
      <c r="E125" s="46"/>
      <c r="F125" s="37"/>
      <c r="G125" s="38">
        <f t="shared" si="5"/>
        <v>0</v>
      </c>
      <c r="H125" s="39">
        <f t="shared" si="4"/>
        <v>0</v>
      </c>
      <c r="I125" s="40">
        <v>0.08</v>
      </c>
      <c r="J125" s="38">
        <f t="shared" si="6"/>
        <v>0</v>
      </c>
      <c r="K125" s="41">
        <f t="shared" si="7"/>
        <v>0</v>
      </c>
    </row>
    <row r="126" spans="1:11" s="43" customFormat="1" ht="89.25" x14ac:dyDescent="0.25">
      <c r="A126" s="16">
        <v>115</v>
      </c>
      <c r="B126" s="85" t="s">
        <v>151</v>
      </c>
      <c r="C126" s="22" t="s">
        <v>14</v>
      </c>
      <c r="D126" s="20">
        <v>100</v>
      </c>
      <c r="E126" s="46"/>
      <c r="F126" s="37"/>
      <c r="G126" s="38">
        <f t="shared" si="5"/>
        <v>0</v>
      </c>
      <c r="H126" s="39">
        <f t="shared" si="4"/>
        <v>0</v>
      </c>
      <c r="I126" s="40">
        <v>0.23</v>
      </c>
      <c r="J126" s="38">
        <f t="shared" si="6"/>
        <v>0</v>
      </c>
      <c r="K126" s="41">
        <f t="shared" si="7"/>
        <v>0</v>
      </c>
    </row>
    <row r="127" spans="1:11" s="43" customFormat="1" ht="25.5" x14ac:dyDescent="0.25">
      <c r="A127" s="16">
        <v>116</v>
      </c>
      <c r="B127" s="85" t="s">
        <v>45</v>
      </c>
      <c r="C127" s="18" t="s">
        <v>15</v>
      </c>
      <c r="D127" s="20">
        <v>5</v>
      </c>
      <c r="E127" s="46"/>
      <c r="F127" s="37"/>
      <c r="G127" s="38">
        <f t="shared" si="5"/>
        <v>0</v>
      </c>
      <c r="H127" s="39">
        <f t="shared" si="4"/>
        <v>0</v>
      </c>
      <c r="I127" s="40">
        <v>0.23</v>
      </c>
      <c r="J127" s="38">
        <f t="shared" si="6"/>
        <v>0</v>
      </c>
      <c r="K127" s="41">
        <f t="shared" si="7"/>
        <v>0</v>
      </c>
    </row>
    <row r="128" spans="1:11" s="43" customFormat="1" ht="25.5" x14ac:dyDescent="0.25">
      <c r="A128" s="16">
        <v>117</v>
      </c>
      <c r="B128" s="85" t="s">
        <v>152</v>
      </c>
      <c r="C128" s="18" t="s">
        <v>14</v>
      </c>
      <c r="D128" s="20">
        <v>20</v>
      </c>
      <c r="E128" s="46"/>
      <c r="F128" s="37"/>
      <c r="G128" s="38">
        <f t="shared" si="5"/>
        <v>0</v>
      </c>
      <c r="H128" s="39">
        <f t="shared" si="4"/>
        <v>0</v>
      </c>
      <c r="I128" s="40">
        <v>0.05</v>
      </c>
      <c r="J128" s="38">
        <f t="shared" si="6"/>
        <v>0</v>
      </c>
      <c r="K128" s="41">
        <f t="shared" si="7"/>
        <v>0</v>
      </c>
    </row>
    <row r="129" spans="1:11" s="43" customFormat="1" x14ac:dyDescent="0.25">
      <c r="A129" s="16">
        <v>118</v>
      </c>
      <c r="B129" s="85" t="s">
        <v>153</v>
      </c>
      <c r="C129" s="18" t="s">
        <v>4</v>
      </c>
      <c r="D129" s="20">
        <v>40</v>
      </c>
      <c r="E129" s="46"/>
      <c r="F129" s="37"/>
      <c r="G129" s="38">
        <f t="shared" si="5"/>
        <v>0</v>
      </c>
      <c r="H129" s="39">
        <f t="shared" si="4"/>
        <v>0</v>
      </c>
      <c r="I129" s="40">
        <v>0.05</v>
      </c>
      <c r="J129" s="38">
        <f t="shared" si="6"/>
        <v>0</v>
      </c>
      <c r="K129" s="41">
        <f t="shared" si="7"/>
        <v>0</v>
      </c>
    </row>
    <row r="130" spans="1:11" s="43" customFormat="1" ht="25.5" x14ac:dyDescent="0.25">
      <c r="A130" s="16">
        <v>119</v>
      </c>
      <c r="B130" s="85" t="s">
        <v>154</v>
      </c>
      <c r="C130" s="18" t="s">
        <v>14</v>
      </c>
      <c r="D130" s="20">
        <v>30</v>
      </c>
      <c r="E130" s="46"/>
      <c r="F130" s="37"/>
      <c r="G130" s="38">
        <f t="shared" si="5"/>
        <v>0</v>
      </c>
      <c r="H130" s="39">
        <f t="shared" si="4"/>
        <v>0</v>
      </c>
      <c r="I130" s="40">
        <v>0.23</v>
      </c>
      <c r="J130" s="38">
        <f t="shared" si="6"/>
        <v>0</v>
      </c>
      <c r="K130" s="41">
        <f t="shared" si="7"/>
        <v>0</v>
      </c>
    </row>
    <row r="131" spans="1:11" s="43" customFormat="1" x14ac:dyDescent="0.25">
      <c r="A131" s="16">
        <v>120</v>
      </c>
      <c r="B131" s="85" t="s">
        <v>155</v>
      </c>
      <c r="C131" s="18" t="s">
        <v>14</v>
      </c>
      <c r="D131" s="20">
        <v>50</v>
      </c>
      <c r="E131" s="46"/>
      <c r="F131" s="37"/>
      <c r="G131" s="38">
        <f t="shared" si="5"/>
        <v>0</v>
      </c>
      <c r="H131" s="39">
        <f t="shared" si="4"/>
        <v>0</v>
      </c>
      <c r="I131" s="40">
        <v>0.05</v>
      </c>
      <c r="J131" s="38">
        <f t="shared" si="6"/>
        <v>0</v>
      </c>
      <c r="K131" s="41">
        <f t="shared" si="7"/>
        <v>0</v>
      </c>
    </row>
    <row r="132" spans="1:11" s="43" customFormat="1" x14ac:dyDescent="0.25">
      <c r="A132" s="16">
        <v>121</v>
      </c>
      <c r="B132" s="85" t="s">
        <v>156</v>
      </c>
      <c r="C132" s="18" t="s">
        <v>14</v>
      </c>
      <c r="D132" s="20">
        <v>60</v>
      </c>
      <c r="E132" s="46"/>
      <c r="F132" s="37"/>
      <c r="G132" s="38">
        <f t="shared" si="5"/>
        <v>0</v>
      </c>
      <c r="H132" s="39">
        <f t="shared" si="4"/>
        <v>0</v>
      </c>
      <c r="I132" s="40">
        <v>0.05</v>
      </c>
      <c r="J132" s="38">
        <f t="shared" si="6"/>
        <v>0</v>
      </c>
      <c r="K132" s="41">
        <f t="shared" si="7"/>
        <v>0</v>
      </c>
    </row>
    <row r="133" spans="1:11" s="43" customFormat="1" x14ac:dyDescent="0.25">
      <c r="A133" s="16">
        <v>122</v>
      </c>
      <c r="B133" s="85" t="s">
        <v>157</v>
      </c>
      <c r="C133" s="18" t="s">
        <v>14</v>
      </c>
      <c r="D133" s="20">
        <v>20</v>
      </c>
      <c r="E133" s="46"/>
      <c r="F133" s="37"/>
      <c r="G133" s="38">
        <f t="shared" si="5"/>
        <v>0</v>
      </c>
      <c r="H133" s="39">
        <f t="shared" si="4"/>
        <v>0</v>
      </c>
      <c r="I133" s="40">
        <v>0.05</v>
      </c>
      <c r="J133" s="38">
        <f t="shared" si="6"/>
        <v>0</v>
      </c>
      <c r="K133" s="41">
        <f t="shared" si="7"/>
        <v>0</v>
      </c>
    </row>
    <row r="134" spans="1:11" s="43" customFormat="1" ht="25.5" x14ac:dyDescent="0.25">
      <c r="A134" s="16">
        <v>123</v>
      </c>
      <c r="B134" s="85" t="s">
        <v>158</v>
      </c>
      <c r="C134" s="18" t="s">
        <v>14</v>
      </c>
      <c r="D134" s="20">
        <v>20</v>
      </c>
      <c r="E134" s="46"/>
      <c r="F134" s="37"/>
      <c r="G134" s="38">
        <f t="shared" si="5"/>
        <v>0</v>
      </c>
      <c r="H134" s="39">
        <f t="shared" si="4"/>
        <v>0</v>
      </c>
      <c r="I134" s="40">
        <v>0.23</v>
      </c>
      <c r="J134" s="38">
        <f t="shared" si="6"/>
        <v>0</v>
      </c>
      <c r="K134" s="41">
        <f t="shared" si="7"/>
        <v>0</v>
      </c>
    </row>
    <row r="135" spans="1:11" s="43" customFormat="1" ht="25.5" x14ac:dyDescent="0.25">
      <c r="A135" s="16">
        <v>124</v>
      </c>
      <c r="B135" s="85" t="s">
        <v>159</v>
      </c>
      <c r="C135" s="18" t="s">
        <v>14</v>
      </c>
      <c r="D135" s="20">
        <v>20</v>
      </c>
      <c r="E135" s="46"/>
      <c r="F135" s="37"/>
      <c r="G135" s="38">
        <f t="shared" si="5"/>
        <v>0</v>
      </c>
      <c r="H135" s="39">
        <f t="shared" si="4"/>
        <v>0</v>
      </c>
      <c r="I135" s="40">
        <v>0.23</v>
      </c>
      <c r="J135" s="38">
        <f t="shared" si="6"/>
        <v>0</v>
      </c>
      <c r="K135" s="41">
        <f t="shared" si="7"/>
        <v>0</v>
      </c>
    </row>
    <row r="136" spans="1:11" s="43" customFormat="1" x14ac:dyDescent="0.25">
      <c r="A136" s="16">
        <v>125</v>
      </c>
      <c r="B136" s="85" t="s">
        <v>160</v>
      </c>
      <c r="C136" s="18" t="s">
        <v>14</v>
      </c>
      <c r="D136" s="19">
        <v>10</v>
      </c>
      <c r="E136" s="46"/>
      <c r="F136" s="37"/>
      <c r="G136" s="38">
        <f t="shared" si="5"/>
        <v>0</v>
      </c>
      <c r="H136" s="39">
        <f t="shared" si="4"/>
        <v>0</v>
      </c>
      <c r="I136" s="40">
        <v>0.23</v>
      </c>
      <c r="J136" s="38">
        <f t="shared" si="6"/>
        <v>0</v>
      </c>
      <c r="K136" s="41">
        <f t="shared" si="7"/>
        <v>0</v>
      </c>
    </row>
    <row r="137" spans="1:11" s="43" customFormat="1" x14ac:dyDescent="0.25">
      <c r="A137" s="16">
        <v>126</v>
      </c>
      <c r="B137" s="85" t="s">
        <v>26</v>
      </c>
      <c r="C137" s="18" t="s">
        <v>14</v>
      </c>
      <c r="D137" s="20">
        <v>12</v>
      </c>
      <c r="E137" s="46"/>
      <c r="F137" s="37"/>
      <c r="G137" s="38">
        <f t="shared" si="5"/>
        <v>0</v>
      </c>
      <c r="H137" s="39">
        <f t="shared" si="4"/>
        <v>0</v>
      </c>
      <c r="I137" s="40">
        <v>0.23</v>
      </c>
      <c r="J137" s="38">
        <f t="shared" si="6"/>
        <v>0</v>
      </c>
      <c r="K137" s="41">
        <f t="shared" si="7"/>
        <v>0</v>
      </c>
    </row>
    <row r="138" spans="1:11" s="43" customFormat="1" ht="25.5" x14ac:dyDescent="0.25">
      <c r="A138" s="16">
        <v>127</v>
      </c>
      <c r="B138" s="85" t="s">
        <v>161</v>
      </c>
      <c r="C138" s="18" t="s">
        <v>14</v>
      </c>
      <c r="D138" s="20">
        <v>10</v>
      </c>
      <c r="E138" s="46"/>
      <c r="F138" s="37"/>
      <c r="G138" s="38">
        <f t="shared" si="5"/>
        <v>0</v>
      </c>
      <c r="H138" s="39">
        <f t="shared" si="4"/>
        <v>0</v>
      </c>
      <c r="I138" s="40">
        <v>0.08</v>
      </c>
      <c r="J138" s="38">
        <f t="shared" si="6"/>
        <v>0</v>
      </c>
      <c r="K138" s="41">
        <f t="shared" si="7"/>
        <v>0</v>
      </c>
    </row>
    <row r="139" spans="1:11" s="43" customFormat="1" x14ac:dyDescent="0.25">
      <c r="A139" s="16">
        <v>128</v>
      </c>
      <c r="B139" s="85" t="s">
        <v>162</v>
      </c>
      <c r="C139" s="18" t="s">
        <v>14</v>
      </c>
      <c r="D139" s="20">
        <v>100</v>
      </c>
      <c r="E139" s="46"/>
      <c r="F139" s="37"/>
      <c r="G139" s="38">
        <f t="shared" si="5"/>
        <v>0</v>
      </c>
      <c r="H139" s="39">
        <f t="shared" si="4"/>
        <v>0</v>
      </c>
      <c r="I139" s="40">
        <v>0.05</v>
      </c>
      <c r="J139" s="38">
        <f t="shared" si="6"/>
        <v>0</v>
      </c>
      <c r="K139" s="41">
        <f t="shared" si="7"/>
        <v>0</v>
      </c>
    </row>
    <row r="140" spans="1:11" s="43" customFormat="1" x14ac:dyDescent="0.25">
      <c r="A140" s="16">
        <v>129</v>
      </c>
      <c r="B140" s="85" t="s">
        <v>163</v>
      </c>
      <c r="C140" s="18" t="s">
        <v>14</v>
      </c>
      <c r="D140" s="20">
        <v>100</v>
      </c>
      <c r="E140" s="46"/>
      <c r="F140" s="37"/>
      <c r="G140" s="38">
        <f t="shared" si="5"/>
        <v>0</v>
      </c>
      <c r="H140" s="39">
        <f t="shared" si="4"/>
        <v>0</v>
      </c>
      <c r="I140" s="40">
        <v>0.05</v>
      </c>
      <c r="J140" s="38">
        <f t="shared" si="6"/>
        <v>0</v>
      </c>
      <c r="K140" s="41">
        <f t="shared" si="7"/>
        <v>0</v>
      </c>
    </row>
    <row r="141" spans="1:11" s="43" customFormat="1" x14ac:dyDescent="0.25">
      <c r="A141" s="16">
        <v>130</v>
      </c>
      <c r="B141" s="85" t="s">
        <v>164</v>
      </c>
      <c r="C141" s="18" t="s">
        <v>14</v>
      </c>
      <c r="D141" s="20">
        <v>100</v>
      </c>
      <c r="E141" s="46"/>
      <c r="F141" s="37"/>
      <c r="G141" s="38">
        <f t="shared" si="5"/>
        <v>0</v>
      </c>
      <c r="H141" s="39">
        <f t="shared" ref="H141:H204" si="8">D141*F141</f>
        <v>0</v>
      </c>
      <c r="I141" s="40">
        <v>0.08</v>
      </c>
      <c r="J141" s="38">
        <f t="shared" si="6"/>
        <v>0</v>
      </c>
      <c r="K141" s="41">
        <f t="shared" si="7"/>
        <v>0</v>
      </c>
    </row>
    <row r="142" spans="1:11" s="43" customFormat="1" ht="25.5" x14ac:dyDescent="0.25">
      <c r="A142" s="16">
        <v>131</v>
      </c>
      <c r="B142" s="85" t="s">
        <v>165</v>
      </c>
      <c r="C142" s="22" t="s">
        <v>15</v>
      </c>
      <c r="D142" s="20">
        <v>480</v>
      </c>
      <c r="E142" s="46"/>
      <c r="F142" s="37"/>
      <c r="G142" s="38">
        <f t="shared" ref="G142:G205" si="9">F142*(1+I142)</f>
        <v>0</v>
      </c>
      <c r="H142" s="39">
        <f t="shared" si="8"/>
        <v>0</v>
      </c>
      <c r="I142" s="40">
        <v>0.05</v>
      </c>
      <c r="J142" s="38">
        <f t="shared" ref="J142:J205" si="10">H142*I142</f>
        <v>0</v>
      </c>
      <c r="K142" s="41">
        <f t="shared" ref="K142:K205" si="11">H142+J142</f>
        <v>0</v>
      </c>
    </row>
    <row r="143" spans="1:11" s="43" customFormat="1" ht="25.5" x14ac:dyDescent="0.25">
      <c r="A143" s="16">
        <v>132</v>
      </c>
      <c r="B143" s="17" t="s">
        <v>27</v>
      </c>
      <c r="C143" s="22" t="s">
        <v>15</v>
      </c>
      <c r="D143" s="20">
        <v>6</v>
      </c>
      <c r="E143" s="46"/>
      <c r="F143" s="37"/>
      <c r="G143" s="38">
        <f t="shared" si="9"/>
        <v>0</v>
      </c>
      <c r="H143" s="39">
        <f t="shared" si="8"/>
        <v>0</v>
      </c>
      <c r="I143" s="40">
        <v>0.08</v>
      </c>
      <c r="J143" s="38">
        <f t="shared" si="10"/>
        <v>0</v>
      </c>
      <c r="K143" s="41">
        <f t="shared" si="11"/>
        <v>0</v>
      </c>
    </row>
    <row r="144" spans="1:11" s="43" customFormat="1" ht="25.5" x14ac:dyDescent="0.25">
      <c r="A144" s="16">
        <v>133</v>
      </c>
      <c r="B144" s="85" t="s">
        <v>166</v>
      </c>
      <c r="C144" s="22" t="s">
        <v>15</v>
      </c>
      <c r="D144" s="20">
        <v>240</v>
      </c>
      <c r="E144" s="46"/>
      <c r="F144" s="37"/>
      <c r="G144" s="38">
        <f t="shared" si="9"/>
        <v>0</v>
      </c>
      <c r="H144" s="39">
        <f t="shared" si="8"/>
        <v>0</v>
      </c>
      <c r="I144" s="40">
        <v>0.05</v>
      </c>
      <c r="J144" s="38">
        <f t="shared" si="10"/>
        <v>0</v>
      </c>
      <c r="K144" s="41">
        <f t="shared" si="11"/>
        <v>0</v>
      </c>
    </row>
    <row r="145" spans="1:11" s="43" customFormat="1" ht="38.25" x14ac:dyDescent="0.25">
      <c r="A145" s="16">
        <v>134</v>
      </c>
      <c r="B145" s="85" t="s">
        <v>28</v>
      </c>
      <c r="C145" s="22" t="s">
        <v>15</v>
      </c>
      <c r="D145" s="20">
        <v>400</v>
      </c>
      <c r="E145" s="46"/>
      <c r="F145" s="37"/>
      <c r="G145" s="38">
        <f t="shared" si="9"/>
        <v>0</v>
      </c>
      <c r="H145" s="39">
        <f t="shared" si="8"/>
        <v>0</v>
      </c>
      <c r="I145" s="40">
        <v>0.23</v>
      </c>
      <c r="J145" s="38">
        <f t="shared" si="10"/>
        <v>0</v>
      </c>
      <c r="K145" s="41">
        <f t="shared" si="11"/>
        <v>0</v>
      </c>
    </row>
    <row r="146" spans="1:11" s="43" customFormat="1" ht="25.5" x14ac:dyDescent="0.25">
      <c r="A146" s="16">
        <v>135</v>
      </c>
      <c r="B146" s="85" t="s">
        <v>43</v>
      </c>
      <c r="C146" s="22" t="s">
        <v>15</v>
      </c>
      <c r="D146" s="20">
        <v>12</v>
      </c>
      <c r="E146" s="46"/>
      <c r="F146" s="37"/>
      <c r="G146" s="38">
        <f t="shared" si="9"/>
        <v>0</v>
      </c>
      <c r="H146" s="39">
        <f t="shared" si="8"/>
        <v>0</v>
      </c>
      <c r="I146" s="40">
        <v>0.23</v>
      </c>
      <c r="J146" s="38">
        <f t="shared" si="10"/>
        <v>0</v>
      </c>
      <c r="K146" s="41">
        <f t="shared" si="11"/>
        <v>0</v>
      </c>
    </row>
    <row r="147" spans="1:11" s="43" customFormat="1" ht="25.5" x14ac:dyDescent="0.25">
      <c r="A147" s="16">
        <v>136</v>
      </c>
      <c r="B147" s="85" t="s">
        <v>44</v>
      </c>
      <c r="C147" s="22" t="s">
        <v>15</v>
      </c>
      <c r="D147" s="20">
        <v>12</v>
      </c>
      <c r="E147" s="46"/>
      <c r="F147" s="37"/>
      <c r="G147" s="38">
        <f t="shared" si="9"/>
        <v>0</v>
      </c>
      <c r="H147" s="39">
        <f t="shared" si="8"/>
        <v>0</v>
      </c>
      <c r="I147" s="40">
        <v>0.23</v>
      </c>
      <c r="J147" s="38">
        <f t="shared" si="10"/>
        <v>0</v>
      </c>
      <c r="K147" s="41">
        <f t="shared" si="11"/>
        <v>0</v>
      </c>
    </row>
    <row r="148" spans="1:11" s="43" customFormat="1" x14ac:dyDescent="0.25">
      <c r="A148" s="16">
        <v>137</v>
      </c>
      <c r="B148" s="85" t="s">
        <v>167</v>
      </c>
      <c r="C148" s="22" t="s">
        <v>15</v>
      </c>
      <c r="D148" s="20">
        <v>300</v>
      </c>
      <c r="E148" s="46"/>
      <c r="F148" s="37"/>
      <c r="G148" s="38">
        <f t="shared" si="9"/>
        <v>0</v>
      </c>
      <c r="H148" s="39">
        <f t="shared" si="8"/>
        <v>0</v>
      </c>
      <c r="I148" s="40">
        <v>0.05</v>
      </c>
      <c r="J148" s="38">
        <f t="shared" si="10"/>
        <v>0</v>
      </c>
      <c r="K148" s="41">
        <f t="shared" si="11"/>
        <v>0</v>
      </c>
    </row>
    <row r="149" spans="1:11" s="43" customFormat="1" x14ac:dyDescent="0.25">
      <c r="A149" s="16">
        <v>138</v>
      </c>
      <c r="B149" s="85" t="s">
        <v>168</v>
      </c>
      <c r="C149" s="22" t="s">
        <v>15</v>
      </c>
      <c r="D149" s="20">
        <v>120</v>
      </c>
      <c r="E149" s="46"/>
      <c r="F149" s="37"/>
      <c r="G149" s="38">
        <f t="shared" si="9"/>
        <v>0</v>
      </c>
      <c r="H149" s="39">
        <f t="shared" si="8"/>
        <v>0</v>
      </c>
      <c r="I149" s="40">
        <v>0.05</v>
      </c>
      <c r="J149" s="38">
        <f t="shared" si="10"/>
        <v>0</v>
      </c>
      <c r="K149" s="41">
        <f t="shared" si="11"/>
        <v>0</v>
      </c>
    </row>
    <row r="150" spans="1:11" s="43" customFormat="1" x14ac:dyDescent="0.25">
      <c r="A150" s="16">
        <v>139</v>
      </c>
      <c r="B150" s="85" t="s">
        <v>169</v>
      </c>
      <c r="C150" s="22" t="s">
        <v>15</v>
      </c>
      <c r="D150" s="20">
        <v>300</v>
      </c>
      <c r="E150" s="46"/>
      <c r="F150" s="37"/>
      <c r="G150" s="38">
        <f t="shared" si="9"/>
        <v>0</v>
      </c>
      <c r="H150" s="39">
        <f t="shared" si="8"/>
        <v>0</v>
      </c>
      <c r="I150" s="40">
        <v>0.05</v>
      </c>
      <c r="J150" s="38">
        <f t="shared" si="10"/>
        <v>0</v>
      </c>
      <c r="K150" s="41">
        <f t="shared" si="11"/>
        <v>0</v>
      </c>
    </row>
    <row r="151" spans="1:11" s="43" customFormat="1" x14ac:dyDescent="0.25">
      <c r="A151" s="16">
        <v>140</v>
      </c>
      <c r="B151" s="85" t="s">
        <v>170</v>
      </c>
      <c r="C151" s="22" t="s">
        <v>14</v>
      </c>
      <c r="D151" s="20">
        <v>15</v>
      </c>
      <c r="E151" s="46"/>
      <c r="F151" s="37"/>
      <c r="G151" s="38">
        <f t="shared" si="9"/>
        <v>0</v>
      </c>
      <c r="H151" s="39">
        <f t="shared" si="8"/>
        <v>0</v>
      </c>
      <c r="I151" s="40">
        <v>0.08</v>
      </c>
      <c r="J151" s="38">
        <f t="shared" si="10"/>
        <v>0</v>
      </c>
      <c r="K151" s="41">
        <f t="shared" si="11"/>
        <v>0</v>
      </c>
    </row>
    <row r="152" spans="1:11" s="43" customFormat="1" x14ac:dyDescent="0.25">
      <c r="A152" s="16">
        <v>141</v>
      </c>
      <c r="B152" s="89" t="s">
        <v>171</v>
      </c>
      <c r="C152" s="22" t="s">
        <v>15</v>
      </c>
      <c r="D152" s="20">
        <v>120</v>
      </c>
      <c r="E152" s="46"/>
      <c r="F152" s="37"/>
      <c r="G152" s="38">
        <f t="shared" si="9"/>
        <v>0</v>
      </c>
      <c r="H152" s="39">
        <f t="shared" si="8"/>
        <v>0</v>
      </c>
      <c r="I152" s="40">
        <v>0.05</v>
      </c>
      <c r="J152" s="38">
        <f t="shared" si="10"/>
        <v>0</v>
      </c>
      <c r="K152" s="41">
        <f t="shared" si="11"/>
        <v>0</v>
      </c>
    </row>
    <row r="153" spans="1:11" s="43" customFormat="1" x14ac:dyDescent="0.25">
      <c r="A153" s="16">
        <v>142</v>
      </c>
      <c r="B153" s="85" t="s">
        <v>172</v>
      </c>
      <c r="C153" s="22" t="s">
        <v>14</v>
      </c>
      <c r="D153" s="20">
        <v>80</v>
      </c>
      <c r="E153" s="46"/>
      <c r="F153" s="37"/>
      <c r="G153" s="38">
        <f t="shared" si="9"/>
        <v>0</v>
      </c>
      <c r="H153" s="39">
        <f t="shared" si="8"/>
        <v>0</v>
      </c>
      <c r="I153" s="40">
        <v>0.05</v>
      </c>
      <c r="J153" s="38">
        <f t="shared" si="10"/>
        <v>0</v>
      </c>
      <c r="K153" s="41">
        <f t="shared" si="11"/>
        <v>0</v>
      </c>
    </row>
    <row r="154" spans="1:11" s="43" customFormat="1" ht="51" x14ac:dyDescent="0.25">
      <c r="A154" s="16">
        <v>143</v>
      </c>
      <c r="B154" s="85" t="s">
        <v>173</v>
      </c>
      <c r="C154" s="22" t="s">
        <v>14</v>
      </c>
      <c r="D154" s="20">
        <v>20</v>
      </c>
      <c r="E154" s="46"/>
      <c r="F154" s="37"/>
      <c r="G154" s="38">
        <f t="shared" si="9"/>
        <v>0</v>
      </c>
      <c r="H154" s="39">
        <f t="shared" si="8"/>
        <v>0</v>
      </c>
      <c r="I154" s="40">
        <v>0.05</v>
      </c>
      <c r="J154" s="38">
        <f t="shared" si="10"/>
        <v>0</v>
      </c>
      <c r="K154" s="41">
        <f t="shared" si="11"/>
        <v>0</v>
      </c>
    </row>
    <row r="155" spans="1:11" s="43" customFormat="1" x14ac:dyDescent="0.25">
      <c r="A155" s="16">
        <v>144</v>
      </c>
      <c r="B155" s="85" t="s">
        <v>29</v>
      </c>
      <c r="C155" s="22" t="s">
        <v>14</v>
      </c>
      <c r="D155" s="20">
        <v>40</v>
      </c>
      <c r="E155" s="46"/>
      <c r="F155" s="37"/>
      <c r="G155" s="38">
        <f t="shared" si="9"/>
        <v>0</v>
      </c>
      <c r="H155" s="39">
        <f t="shared" si="8"/>
        <v>0</v>
      </c>
      <c r="I155" s="40">
        <v>0.05</v>
      </c>
      <c r="J155" s="38">
        <f t="shared" si="10"/>
        <v>0</v>
      </c>
      <c r="K155" s="41">
        <f t="shared" si="11"/>
        <v>0</v>
      </c>
    </row>
    <row r="156" spans="1:11" s="43" customFormat="1" x14ac:dyDescent="0.25">
      <c r="A156" s="16">
        <v>145</v>
      </c>
      <c r="B156" s="85" t="s">
        <v>174</v>
      </c>
      <c r="C156" s="22" t="s">
        <v>14</v>
      </c>
      <c r="D156" s="20">
        <v>200</v>
      </c>
      <c r="E156" s="46"/>
      <c r="F156" s="37"/>
      <c r="G156" s="38">
        <f t="shared" si="9"/>
        <v>0</v>
      </c>
      <c r="H156" s="39">
        <f t="shared" si="8"/>
        <v>0</v>
      </c>
      <c r="I156" s="40">
        <v>0.05</v>
      </c>
      <c r="J156" s="38">
        <f t="shared" si="10"/>
        <v>0</v>
      </c>
      <c r="K156" s="41">
        <f t="shared" si="11"/>
        <v>0</v>
      </c>
    </row>
    <row r="157" spans="1:11" s="43" customFormat="1" x14ac:dyDescent="0.25">
      <c r="A157" s="16">
        <v>146</v>
      </c>
      <c r="B157" s="85" t="s">
        <v>175</v>
      </c>
      <c r="C157" s="22" t="s">
        <v>14</v>
      </c>
      <c r="D157" s="20">
        <v>20</v>
      </c>
      <c r="E157" s="46"/>
      <c r="F157" s="37"/>
      <c r="G157" s="38">
        <f t="shared" si="9"/>
        <v>0</v>
      </c>
      <c r="H157" s="39">
        <f t="shared" si="8"/>
        <v>0</v>
      </c>
      <c r="I157" s="40">
        <v>0.05</v>
      </c>
      <c r="J157" s="38">
        <f t="shared" si="10"/>
        <v>0</v>
      </c>
      <c r="K157" s="41">
        <f t="shared" si="11"/>
        <v>0</v>
      </c>
    </row>
    <row r="158" spans="1:11" s="43" customFormat="1" x14ac:dyDescent="0.25">
      <c r="A158" s="16">
        <v>147</v>
      </c>
      <c r="B158" s="85" t="s">
        <v>30</v>
      </c>
      <c r="C158" s="22" t="s">
        <v>14</v>
      </c>
      <c r="D158" s="20">
        <v>50</v>
      </c>
      <c r="E158" s="46"/>
      <c r="F158" s="37"/>
      <c r="G158" s="38">
        <f t="shared" si="9"/>
        <v>0</v>
      </c>
      <c r="H158" s="39">
        <f t="shared" si="8"/>
        <v>0</v>
      </c>
      <c r="I158" s="40">
        <v>0.05</v>
      </c>
      <c r="J158" s="38">
        <f t="shared" si="10"/>
        <v>0</v>
      </c>
      <c r="K158" s="41">
        <f t="shared" si="11"/>
        <v>0</v>
      </c>
    </row>
    <row r="159" spans="1:11" s="43" customFormat="1" ht="25.5" x14ac:dyDescent="0.25">
      <c r="A159" s="16">
        <v>148</v>
      </c>
      <c r="B159" s="85" t="s">
        <v>176</v>
      </c>
      <c r="C159" s="22" t="s">
        <v>14</v>
      </c>
      <c r="D159" s="20">
        <v>80</v>
      </c>
      <c r="E159" s="46"/>
      <c r="F159" s="37"/>
      <c r="G159" s="38">
        <f t="shared" si="9"/>
        <v>0</v>
      </c>
      <c r="H159" s="39">
        <f t="shared" si="8"/>
        <v>0</v>
      </c>
      <c r="I159" s="40">
        <v>0.05</v>
      </c>
      <c r="J159" s="38">
        <f t="shared" si="10"/>
        <v>0</v>
      </c>
      <c r="K159" s="41">
        <f t="shared" si="11"/>
        <v>0</v>
      </c>
    </row>
    <row r="160" spans="1:11" s="43" customFormat="1" x14ac:dyDescent="0.25">
      <c r="A160" s="16">
        <v>149</v>
      </c>
      <c r="B160" s="85" t="s">
        <v>177</v>
      </c>
      <c r="C160" s="22" t="s">
        <v>14</v>
      </c>
      <c r="D160" s="20">
        <v>30</v>
      </c>
      <c r="E160" s="46"/>
      <c r="F160" s="37"/>
      <c r="G160" s="38">
        <f t="shared" si="9"/>
        <v>0</v>
      </c>
      <c r="H160" s="39">
        <f t="shared" si="8"/>
        <v>0</v>
      </c>
      <c r="I160" s="40">
        <v>0.05</v>
      </c>
      <c r="J160" s="38">
        <f t="shared" si="10"/>
        <v>0</v>
      </c>
      <c r="K160" s="41">
        <f t="shared" si="11"/>
        <v>0</v>
      </c>
    </row>
    <row r="161" spans="1:11" s="43" customFormat="1" x14ac:dyDescent="0.25">
      <c r="A161" s="16">
        <v>150</v>
      </c>
      <c r="B161" s="85" t="s">
        <v>178</v>
      </c>
      <c r="C161" s="22" t="s">
        <v>14</v>
      </c>
      <c r="D161" s="20">
        <v>5</v>
      </c>
      <c r="E161" s="46"/>
      <c r="F161" s="37"/>
      <c r="G161" s="38">
        <f t="shared" si="9"/>
        <v>0</v>
      </c>
      <c r="H161" s="39">
        <f t="shared" si="8"/>
        <v>0</v>
      </c>
      <c r="I161" s="40">
        <v>0.05</v>
      </c>
      <c r="J161" s="38">
        <f t="shared" si="10"/>
        <v>0</v>
      </c>
      <c r="K161" s="41">
        <f t="shared" si="11"/>
        <v>0</v>
      </c>
    </row>
    <row r="162" spans="1:11" s="43" customFormat="1" x14ac:dyDescent="0.25">
      <c r="A162" s="16">
        <v>151</v>
      </c>
      <c r="B162" s="85" t="s">
        <v>179</v>
      </c>
      <c r="C162" s="22" t="s">
        <v>14</v>
      </c>
      <c r="D162" s="20">
        <v>5</v>
      </c>
      <c r="E162" s="46"/>
      <c r="F162" s="37"/>
      <c r="G162" s="38">
        <f t="shared" si="9"/>
        <v>0</v>
      </c>
      <c r="H162" s="39">
        <f t="shared" si="8"/>
        <v>0</v>
      </c>
      <c r="I162" s="40">
        <v>0.05</v>
      </c>
      <c r="J162" s="38">
        <f t="shared" si="10"/>
        <v>0</v>
      </c>
      <c r="K162" s="41">
        <f t="shared" si="11"/>
        <v>0</v>
      </c>
    </row>
    <row r="163" spans="1:11" s="43" customFormat="1" x14ac:dyDescent="0.25">
      <c r="A163" s="16">
        <v>152</v>
      </c>
      <c r="B163" s="85" t="s">
        <v>180</v>
      </c>
      <c r="C163" s="22" t="s">
        <v>14</v>
      </c>
      <c r="D163" s="20">
        <v>5</v>
      </c>
      <c r="E163" s="46"/>
      <c r="F163" s="37"/>
      <c r="G163" s="38">
        <f t="shared" si="9"/>
        <v>0</v>
      </c>
      <c r="H163" s="39">
        <f t="shared" si="8"/>
        <v>0</v>
      </c>
      <c r="I163" s="40">
        <v>0.05</v>
      </c>
      <c r="J163" s="38">
        <f t="shared" si="10"/>
        <v>0</v>
      </c>
      <c r="K163" s="41">
        <f t="shared" si="11"/>
        <v>0</v>
      </c>
    </row>
    <row r="164" spans="1:11" s="43" customFormat="1" x14ac:dyDescent="0.25">
      <c r="A164" s="16">
        <v>153</v>
      </c>
      <c r="B164" s="85" t="s">
        <v>181</v>
      </c>
      <c r="C164" s="22" t="s">
        <v>14</v>
      </c>
      <c r="D164" s="20">
        <v>5</v>
      </c>
      <c r="E164" s="46"/>
      <c r="F164" s="37"/>
      <c r="G164" s="38">
        <f t="shared" si="9"/>
        <v>0</v>
      </c>
      <c r="H164" s="39">
        <f t="shared" si="8"/>
        <v>0</v>
      </c>
      <c r="I164" s="40">
        <v>0.05</v>
      </c>
      <c r="J164" s="38">
        <f t="shared" si="10"/>
        <v>0</v>
      </c>
      <c r="K164" s="41">
        <f t="shared" si="11"/>
        <v>0</v>
      </c>
    </row>
    <row r="165" spans="1:11" s="43" customFormat="1" ht="25.5" x14ac:dyDescent="0.25">
      <c r="A165" s="16">
        <v>154</v>
      </c>
      <c r="B165" s="85" t="s">
        <v>182</v>
      </c>
      <c r="C165" s="22" t="s">
        <v>14</v>
      </c>
      <c r="D165" s="20">
        <v>60</v>
      </c>
      <c r="E165" s="46"/>
      <c r="F165" s="37"/>
      <c r="G165" s="38">
        <f t="shared" si="9"/>
        <v>0</v>
      </c>
      <c r="H165" s="39">
        <f t="shared" si="8"/>
        <v>0</v>
      </c>
      <c r="I165" s="40">
        <v>0.05</v>
      </c>
      <c r="J165" s="38">
        <f t="shared" si="10"/>
        <v>0</v>
      </c>
      <c r="K165" s="41">
        <f t="shared" si="11"/>
        <v>0</v>
      </c>
    </row>
    <row r="166" spans="1:11" s="43" customFormat="1" x14ac:dyDescent="0.25">
      <c r="A166" s="16">
        <v>155</v>
      </c>
      <c r="B166" s="85" t="s">
        <v>183</v>
      </c>
      <c r="C166" s="22" t="s">
        <v>14</v>
      </c>
      <c r="D166" s="20">
        <v>10</v>
      </c>
      <c r="E166" s="46"/>
      <c r="F166" s="37"/>
      <c r="G166" s="38">
        <f t="shared" si="9"/>
        <v>0</v>
      </c>
      <c r="H166" s="39">
        <f t="shared" si="8"/>
        <v>0</v>
      </c>
      <c r="I166" s="40">
        <v>0.08</v>
      </c>
      <c r="J166" s="38">
        <f t="shared" si="10"/>
        <v>0</v>
      </c>
      <c r="K166" s="41">
        <f t="shared" si="11"/>
        <v>0</v>
      </c>
    </row>
    <row r="167" spans="1:11" s="43" customFormat="1" ht="25.5" x14ac:dyDescent="0.25">
      <c r="A167" s="16">
        <v>156</v>
      </c>
      <c r="B167" s="85" t="s">
        <v>184</v>
      </c>
      <c r="C167" s="22" t="s">
        <v>14</v>
      </c>
      <c r="D167" s="20">
        <v>20</v>
      </c>
      <c r="E167" s="46"/>
      <c r="F167" s="37"/>
      <c r="G167" s="38">
        <f t="shared" si="9"/>
        <v>0</v>
      </c>
      <c r="H167" s="39">
        <f t="shared" si="8"/>
        <v>0</v>
      </c>
      <c r="I167" s="40">
        <v>0.23</v>
      </c>
      <c r="J167" s="38">
        <f t="shared" si="10"/>
        <v>0</v>
      </c>
      <c r="K167" s="41">
        <f t="shared" si="11"/>
        <v>0</v>
      </c>
    </row>
    <row r="168" spans="1:11" s="43" customFormat="1" x14ac:dyDescent="0.25">
      <c r="A168" s="16">
        <v>157</v>
      </c>
      <c r="B168" s="85" t="s">
        <v>185</v>
      </c>
      <c r="C168" s="22" t="s">
        <v>14</v>
      </c>
      <c r="D168" s="20">
        <v>5</v>
      </c>
      <c r="E168" s="46"/>
      <c r="F168" s="37"/>
      <c r="G168" s="38">
        <f t="shared" si="9"/>
        <v>0</v>
      </c>
      <c r="H168" s="39">
        <f t="shared" si="8"/>
        <v>0</v>
      </c>
      <c r="I168" s="40">
        <v>0.05</v>
      </c>
      <c r="J168" s="38">
        <f t="shared" si="10"/>
        <v>0</v>
      </c>
      <c r="K168" s="41">
        <f t="shared" si="11"/>
        <v>0</v>
      </c>
    </row>
    <row r="169" spans="1:11" s="43" customFormat="1" ht="25.5" x14ac:dyDescent="0.25">
      <c r="A169" s="16">
        <v>158</v>
      </c>
      <c r="B169" s="85" t="s">
        <v>234</v>
      </c>
      <c r="C169" s="22" t="s">
        <v>15</v>
      </c>
      <c r="D169" s="20">
        <v>2</v>
      </c>
      <c r="E169" s="46"/>
      <c r="F169" s="37"/>
      <c r="G169" s="38">
        <f t="shared" si="9"/>
        <v>0</v>
      </c>
      <c r="H169" s="39">
        <f t="shared" si="8"/>
        <v>0</v>
      </c>
      <c r="I169" s="40">
        <v>0.05</v>
      </c>
      <c r="J169" s="38">
        <f t="shared" si="10"/>
        <v>0</v>
      </c>
      <c r="K169" s="41">
        <f t="shared" si="11"/>
        <v>0</v>
      </c>
    </row>
    <row r="170" spans="1:11" s="43" customFormat="1" ht="25.5" x14ac:dyDescent="0.25">
      <c r="A170" s="16">
        <v>159</v>
      </c>
      <c r="B170" s="85" t="s">
        <v>186</v>
      </c>
      <c r="C170" s="22" t="s">
        <v>14</v>
      </c>
      <c r="D170" s="20">
        <v>20</v>
      </c>
      <c r="E170" s="46"/>
      <c r="F170" s="37"/>
      <c r="G170" s="38">
        <f t="shared" si="9"/>
        <v>0</v>
      </c>
      <c r="H170" s="39">
        <f t="shared" si="8"/>
        <v>0</v>
      </c>
      <c r="I170" s="40">
        <v>0.08</v>
      </c>
      <c r="J170" s="38">
        <f t="shared" si="10"/>
        <v>0</v>
      </c>
      <c r="K170" s="41">
        <f t="shared" si="11"/>
        <v>0</v>
      </c>
    </row>
    <row r="171" spans="1:11" s="43" customFormat="1" ht="25.5" x14ac:dyDescent="0.25">
      <c r="A171" s="16">
        <v>160</v>
      </c>
      <c r="B171" s="85" t="s">
        <v>31</v>
      </c>
      <c r="C171" s="22" t="s">
        <v>14</v>
      </c>
      <c r="D171" s="20">
        <v>10</v>
      </c>
      <c r="E171" s="46"/>
      <c r="F171" s="37"/>
      <c r="G171" s="38">
        <f t="shared" si="9"/>
        <v>0</v>
      </c>
      <c r="H171" s="39">
        <f t="shared" si="8"/>
        <v>0</v>
      </c>
      <c r="I171" s="40">
        <v>0.05</v>
      </c>
      <c r="J171" s="38">
        <f t="shared" si="10"/>
        <v>0</v>
      </c>
      <c r="K171" s="41">
        <f t="shared" si="11"/>
        <v>0</v>
      </c>
    </row>
    <row r="172" spans="1:11" s="43" customFormat="1" x14ac:dyDescent="0.25">
      <c r="A172" s="16">
        <v>161</v>
      </c>
      <c r="B172" s="85" t="s">
        <v>187</v>
      </c>
      <c r="C172" s="22" t="s">
        <v>14</v>
      </c>
      <c r="D172" s="20">
        <v>100</v>
      </c>
      <c r="E172" s="46"/>
      <c r="F172" s="37"/>
      <c r="G172" s="38">
        <f t="shared" si="9"/>
        <v>0</v>
      </c>
      <c r="H172" s="39">
        <f t="shared" si="8"/>
        <v>0</v>
      </c>
      <c r="I172" s="40">
        <v>0.05</v>
      </c>
      <c r="J172" s="38">
        <f t="shared" si="10"/>
        <v>0</v>
      </c>
      <c r="K172" s="41">
        <f t="shared" si="11"/>
        <v>0</v>
      </c>
    </row>
    <row r="173" spans="1:11" s="43" customFormat="1" x14ac:dyDescent="0.25">
      <c r="A173" s="16">
        <v>162</v>
      </c>
      <c r="B173" s="85" t="s">
        <v>188</v>
      </c>
      <c r="C173" s="22" t="s">
        <v>14</v>
      </c>
      <c r="D173" s="20">
        <v>300</v>
      </c>
      <c r="E173" s="46"/>
      <c r="F173" s="37"/>
      <c r="G173" s="38">
        <f t="shared" si="9"/>
        <v>0</v>
      </c>
      <c r="H173" s="39">
        <f t="shared" si="8"/>
        <v>0</v>
      </c>
      <c r="I173" s="40">
        <v>0.05</v>
      </c>
      <c r="J173" s="38">
        <f t="shared" si="10"/>
        <v>0</v>
      </c>
      <c r="K173" s="41">
        <f t="shared" si="11"/>
        <v>0</v>
      </c>
    </row>
    <row r="174" spans="1:11" s="43" customFormat="1" ht="25.5" x14ac:dyDescent="0.25">
      <c r="A174" s="16">
        <v>163</v>
      </c>
      <c r="B174" s="85" t="s">
        <v>189</v>
      </c>
      <c r="C174" s="22" t="s">
        <v>14</v>
      </c>
      <c r="D174" s="20">
        <v>60</v>
      </c>
      <c r="E174" s="46"/>
      <c r="F174" s="37"/>
      <c r="G174" s="38">
        <f t="shared" si="9"/>
        <v>0</v>
      </c>
      <c r="H174" s="39">
        <f t="shared" si="8"/>
        <v>0</v>
      </c>
      <c r="I174" s="40">
        <v>0.08</v>
      </c>
      <c r="J174" s="38">
        <f t="shared" si="10"/>
        <v>0</v>
      </c>
      <c r="K174" s="41">
        <f t="shared" si="11"/>
        <v>0</v>
      </c>
    </row>
    <row r="175" spans="1:11" s="43" customFormat="1" ht="76.5" x14ac:dyDescent="0.25">
      <c r="A175" s="16">
        <v>164</v>
      </c>
      <c r="B175" s="85" t="s">
        <v>190</v>
      </c>
      <c r="C175" s="22" t="s">
        <v>14</v>
      </c>
      <c r="D175" s="20">
        <v>20</v>
      </c>
      <c r="E175" s="46"/>
      <c r="F175" s="37"/>
      <c r="G175" s="38">
        <f t="shared" si="9"/>
        <v>0</v>
      </c>
      <c r="H175" s="39">
        <f t="shared" si="8"/>
        <v>0</v>
      </c>
      <c r="I175" s="40">
        <v>0.05</v>
      </c>
      <c r="J175" s="38">
        <f t="shared" si="10"/>
        <v>0</v>
      </c>
      <c r="K175" s="41">
        <f t="shared" si="11"/>
        <v>0</v>
      </c>
    </row>
    <row r="176" spans="1:11" s="43" customFormat="1" x14ac:dyDescent="0.25">
      <c r="A176" s="16">
        <v>165</v>
      </c>
      <c r="B176" s="85" t="s">
        <v>191</v>
      </c>
      <c r="C176" s="22" t="s">
        <v>14</v>
      </c>
      <c r="D176" s="20">
        <v>10</v>
      </c>
      <c r="E176" s="46"/>
      <c r="F176" s="37"/>
      <c r="G176" s="38">
        <f t="shared" si="9"/>
        <v>0</v>
      </c>
      <c r="H176" s="39">
        <f t="shared" si="8"/>
        <v>0</v>
      </c>
      <c r="I176" s="40">
        <v>0.05</v>
      </c>
      <c r="J176" s="38">
        <f t="shared" si="10"/>
        <v>0</v>
      </c>
      <c r="K176" s="41">
        <f t="shared" si="11"/>
        <v>0</v>
      </c>
    </row>
    <row r="177" spans="1:11" s="43" customFormat="1" x14ac:dyDescent="0.25">
      <c r="A177" s="16">
        <v>166</v>
      </c>
      <c r="B177" s="85" t="s">
        <v>32</v>
      </c>
      <c r="C177" s="22" t="s">
        <v>14</v>
      </c>
      <c r="D177" s="20">
        <v>60</v>
      </c>
      <c r="E177" s="46"/>
      <c r="F177" s="37"/>
      <c r="G177" s="38">
        <f t="shared" si="9"/>
        <v>0</v>
      </c>
      <c r="H177" s="39">
        <f t="shared" si="8"/>
        <v>0</v>
      </c>
      <c r="I177" s="40">
        <v>0.05</v>
      </c>
      <c r="J177" s="38">
        <f t="shared" si="10"/>
        <v>0</v>
      </c>
      <c r="K177" s="41">
        <f t="shared" si="11"/>
        <v>0</v>
      </c>
    </row>
    <row r="178" spans="1:11" s="43" customFormat="1" ht="25.5" x14ac:dyDescent="0.25">
      <c r="A178" s="16">
        <v>167</v>
      </c>
      <c r="B178" s="85" t="s">
        <v>33</v>
      </c>
      <c r="C178" s="22" t="s">
        <v>14</v>
      </c>
      <c r="D178" s="20">
        <v>20</v>
      </c>
      <c r="E178" s="46"/>
      <c r="F178" s="37"/>
      <c r="G178" s="38">
        <f t="shared" si="9"/>
        <v>0</v>
      </c>
      <c r="H178" s="39">
        <f t="shared" si="8"/>
        <v>0</v>
      </c>
      <c r="I178" s="40">
        <v>0.05</v>
      </c>
      <c r="J178" s="38">
        <f t="shared" si="10"/>
        <v>0</v>
      </c>
      <c r="K178" s="41">
        <f t="shared" si="11"/>
        <v>0</v>
      </c>
    </row>
    <row r="179" spans="1:11" s="43" customFormat="1" ht="25.5" x14ac:dyDescent="0.25">
      <c r="A179" s="16">
        <v>168</v>
      </c>
      <c r="B179" s="85" t="s">
        <v>192</v>
      </c>
      <c r="C179" s="22" t="s">
        <v>14</v>
      </c>
      <c r="D179" s="20">
        <v>150</v>
      </c>
      <c r="E179" s="46"/>
      <c r="F179" s="37"/>
      <c r="G179" s="38">
        <f t="shared" si="9"/>
        <v>0</v>
      </c>
      <c r="H179" s="39">
        <f t="shared" si="8"/>
        <v>0</v>
      </c>
      <c r="I179" s="40">
        <v>0.08</v>
      </c>
      <c r="J179" s="38">
        <f t="shared" si="10"/>
        <v>0</v>
      </c>
      <c r="K179" s="41">
        <f t="shared" si="11"/>
        <v>0</v>
      </c>
    </row>
    <row r="180" spans="1:11" s="43" customFormat="1" x14ac:dyDescent="0.25">
      <c r="A180" s="16">
        <v>169</v>
      </c>
      <c r="B180" s="85" t="s">
        <v>193</v>
      </c>
      <c r="C180" s="22" t="s">
        <v>14</v>
      </c>
      <c r="D180" s="20">
        <v>20</v>
      </c>
      <c r="E180" s="46"/>
      <c r="F180" s="37"/>
      <c r="G180" s="38">
        <f t="shared" si="9"/>
        <v>0</v>
      </c>
      <c r="H180" s="39">
        <f t="shared" si="8"/>
        <v>0</v>
      </c>
      <c r="I180" s="40">
        <v>0.08</v>
      </c>
      <c r="J180" s="38">
        <f t="shared" si="10"/>
        <v>0</v>
      </c>
      <c r="K180" s="41">
        <f t="shared" si="11"/>
        <v>0</v>
      </c>
    </row>
    <row r="181" spans="1:11" s="43" customFormat="1" x14ac:dyDescent="0.25">
      <c r="A181" s="16">
        <v>170</v>
      </c>
      <c r="B181" s="85" t="s">
        <v>194</v>
      </c>
      <c r="C181" s="22" t="s">
        <v>14</v>
      </c>
      <c r="D181" s="20">
        <v>100</v>
      </c>
      <c r="E181" s="46"/>
      <c r="F181" s="37"/>
      <c r="G181" s="38">
        <f t="shared" si="9"/>
        <v>0</v>
      </c>
      <c r="H181" s="39">
        <f t="shared" si="8"/>
        <v>0</v>
      </c>
      <c r="I181" s="40">
        <v>0.08</v>
      </c>
      <c r="J181" s="38">
        <f t="shared" si="10"/>
        <v>0</v>
      </c>
      <c r="K181" s="41">
        <f t="shared" si="11"/>
        <v>0</v>
      </c>
    </row>
    <row r="182" spans="1:11" s="43" customFormat="1" x14ac:dyDescent="0.25">
      <c r="A182" s="16">
        <v>171</v>
      </c>
      <c r="B182" s="85" t="s">
        <v>195</v>
      </c>
      <c r="C182" s="22" t="s">
        <v>4</v>
      </c>
      <c r="D182" s="20">
        <v>50</v>
      </c>
      <c r="E182" s="46"/>
      <c r="F182" s="37"/>
      <c r="G182" s="38">
        <f t="shared" si="9"/>
        <v>0</v>
      </c>
      <c r="H182" s="39">
        <f t="shared" si="8"/>
        <v>0</v>
      </c>
      <c r="I182" s="40">
        <v>0.05</v>
      </c>
      <c r="J182" s="38">
        <f t="shared" si="10"/>
        <v>0</v>
      </c>
      <c r="K182" s="41">
        <f t="shared" si="11"/>
        <v>0</v>
      </c>
    </row>
    <row r="183" spans="1:11" s="43" customFormat="1" ht="25.5" x14ac:dyDescent="0.25">
      <c r="A183" s="16">
        <v>172</v>
      </c>
      <c r="B183" s="85" t="s">
        <v>196</v>
      </c>
      <c r="C183" s="22" t="s">
        <v>14</v>
      </c>
      <c r="D183" s="20">
        <v>10</v>
      </c>
      <c r="E183" s="46"/>
      <c r="F183" s="37"/>
      <c r="G183" s="38">
        <f t="shared" si="9"/>
        <v>0</v>
      </c>
      <c r="H183" s="39">
        <f t="shared" si="8"/>
        <v>0</v>
      </c>
      <c r="I183" s="40">
        <v>0.05</v>
      </c>
      <c r="J183" s="38">
        <f t="shared" si="10"/>
        <v>0</v>
      </c>
      <c r="K183" s="41">
        <f t="shared" si="11"/>
        <v>0</v>
      </c>
    </row>
    <row r="184" spans="1:11" s="43" customFormat="1" x14ac:dyDescent="0.25">
      <c r="A184" s="16">
        <v>173</v>
      </c>
      <c r="B184" s="90" t="s">
        <v>197</v>
      </c>
      <c r="C184" s="22" t="s">
        <v>14</v>
      </c>
      <c r="D184" s="20">
        <v>5</v>
      </c>
      <c r="E184" s="46"/>
      <c r="F184" s="37"/>
      <c r="G184" s="38">
        <f t="shared" si="9"/>
        <v>0</v>
      </c>
      <c r="H184" s="39">
        <f t="shared" si="8"/>
        <v>0</v>
      </c>
      <c r="I184" s="40">
        <v>0.23</v>
      </c>
      <c r="J184" s="38">
        <f t="shared" si="10"/>
        <v>0</v>
      </c>
      <c r="K184" s="41">
        <f t="shared" si="11"/>
        <v>0</v>
      </c>
    </row>
    <row r="185" spans="1:11" s="43" customFormat="1" x14ac:dyDescent="0.25">
      <c r="A185" s="16">
        <v>174</v>
      </c>
      <c r="B185" s="90" t="s">
        <v>34</v>
      </c>
      <c r="C185" s="22" t="s">
        <v>14</v>
      </c>
      <c r="D185" s="20">
        <v>5</v>
      </c>
      <c r="E185" s="46"/>
      <c r="F185" s="37"/>
      <c r="G185" s="38">
        <f t="shared" si="9"/>
        <v>0</v>
      </c>
      <c r="H185" s="39">
        <f t="shared" si="8"/>
        <v>0</v>
      </c>
      <c r="I185" s="40">
        <v>0.08</v>
      </c>
      <c r="J185" s="38">
        <f t="shared" si="10"/>
        <v>0</v>
      </c>
      <c r="K185" s="41">
        <f t="shared" si="11"/>
        <v>0</v>
      </c>
    </row>
    <row r="186" spans="1:11" s="43" customFormat="1" x14ac:dyDescent="0.25">
      <c r="A186" s="16">
        <v>175</v>
      </c>
      <c r="B186" s="85" t="s">
        <v>35</v>
      </c>
      <c r="C186" s="22" t="s">
        <v>14</v>
      </c>
      <c r="D186" s="20">
        <v>20</v>
      </c>
      <c r="E186" s="46"/>
      <c r="F186" s="37"/>
      <c r="G186" s="38">
        <f t="shared" si="9"/>
        <v>0</v>
      </c>
      <c r="H186" s="39">
        <f t="shared" si="8"/>
        <v>0</v>
      </c>
      <c r="I186" s="40">
        <v>0.08</v>
      </c>
      <c r="J186" s="38">
        <f t="shared" si="10"/>
        <v>0</v>
      </c>
      <c r="K186" s="41">
        <f t="shared" si="11"/>
        <v>0</v>
      </c>
    </row>
    <row r="187" spans="1:11" s="43" customFormat="1" x14ac:dyDescent="0.25">
      <c r="A187" s="16">
        <v>176</v>
      </c>
      <c r="B187" s="85" t="s">
        <v>36</v>
      </c>
      <c r="C187" s="22" t="s">
        <v>14</v>
      </c>
      <c r="D187" s="20">
        <v>50</v>
      </c>
      <c r="E187" s="46"/>
      <c r="F187" s="37"/>
      <c r="G187" s="38">
        <f t="shared" si="9"/>
        <v>0</v>
      </c>
      <c r="H187" s="39">
        <f t="shared" si="8"/>
        <v>0</v>
      </c>
      <c r="I187" s="40">
        <v>0.08</v>
      </c>
      <c r="J187" s="38">
        <f t="shared" si="10"/>
        <v>0</v>
      </c>
      <c r="K187" s="41">
        <f t="shared" si="11"/>
        <v>0</v>
      </c>
    </row>
    <row r="188" spans="1:11" s="43" customFormat="1" ht="38.25" x14ac:dyDescent="0.25">
      <c r="A188" s="16">
        <v>177</v>
      </c>
      <c r="B188" s="85" t="s">
        <v>37</v>
      </c>
      <c r="C188" s="22" t="s">
        <v>15</v>
      </c>
      <c r="D188" s="20">
        <v>160</v>
      </c>
      <c r="E188" s="46"/>
      <c r="F188" s="37"/>
      <c r="G188" s="38">
        <f t="shared" si="9"/>
        <v>0</v>
      </c>
      <c r="H188" s="39">
        <f t="shared" si="8"/>
        <v>0</v>
      </c>
      <c r="I188" s="40">
        <v>0.23</v>
      </c>
      <c r="J188" s="38">
        <f t="shared" si="10"/>
        <v>0</v>
      </c>
      <c r="K188" s="41">
        <f t="shared" si="11"/>
        <v>0</v>
      </c>
    </row>
    <row r="189" spans="1:11" s="43" customFormat="1" x14ac:dyDescent="0.25">
      <c r="A189" s="16">
        <v>178</v>
      </c>
      <c r="B189" s="85" t="s">
        <v>38</v>
      </c>
      <c r="C189" s="22" t="s">
        <v>15</v>
      </c>
      <c r="D189" s="20">
        <v>50</v>
      </c>
      <c r="E189" s="46"/>
      <c r="F189" s="37"/>
      <c r="G189" s="38">
        <f t="shared" si="9"/>
        <v>0</v>
      </c>
      <c r="H189" s="39">
        <f t="shared" si="8"/>
        <v>0</v>
      </c>
      <c r="I189" s="40">
        <v>0.23</v>
      </c>
      <c r="J189" s="38">
        <f t="shared" si="10"/>
        <v>0</v>
      </c>
      <c r="K189" s="41">
        <f t="shared" si="11"/>
        <v>0</v>
      </c>
    </row>
    <row r="190" spans="1:11" s="43" customFormat="1" x14ac:dyDescent="0.25">
      <c r="A190" s="16">
        <v>179</v>
      </c>
      <c r="B190" s="85" t="s">
        <v>198</v>
      </c>
      <c r="C190" s="22" t="s">
        <v>14</v>
      </c>
      <c r="D190" s="20">
        <v>5</v>
      </c>
      <c r="E190" s="46"/>
      <c r="F190" s="37"/>
      <c r="G190" s="38">
        <f t="shared" si="9"/>
        <v>0</v>
      </c>
      <c r="H190" s="39">
        <f t="shared" si="8"/>
        <v>0</v>
      </c>
      <c r="I190" s="40">
        <v>0.23</v>
      </c>
      <c r="J190" s="38">
        <f t="shared" si="10"/>
        <v>0</v>
      </c>
      <c r="K190" s="41">
        <f t="shared" si="11"/>
        <v>0</v>
      </c>
    </row>
    <row r="191" spans="1:11" s="43" customFormat="1" ht="25.5" x14ac:dyDescent="0.25">
      <c r="A191" s="16">
        <v>180</v>
      </c>
      <c r="B191" s="85" t="s">
        <v>199</v>
      </c>
      <c r="C191" s="22" t="s">
        <v>14</v>
      </c>
      <c r="D191" s="20">
        <v>50</v>
      </c>
      <c r="E191" s="46"/>
      <c r="F191" s="37"/>
      <c r="G191" s="38">
        <f t="shared" si="9"/>
        <v>0</v>
      </c>
      <c r="H191" s="39">
        <f t="shared" si="8"/>
        <v>0</v>
      </c>
      <c r="I191" s="40">
        <v>0.23</v>
      </c>
      <c r="J191" s="38">
        <f t="shared" si="10"/>
        <v>0</v>
      </c>
      <c r="K191" s="41">
        <f t="shared" si="11"/>
        <v>0</v>
      </c>
    </row>
    <row r="192" spans="1:11" s="43" customFormat="1" x14ac:dyDescent="0.25">
      <c r="A192" s="16">
        <v>181</v>
      </c>
      <c r="B192" s="85" t="s">
        <v>200</v>
      </c>
      <c r="C192" s="22" t="s">
        <v>14</v>
      </c>
      <c r="D192" s="20">
        <v>80</v>
      </c>
      <c r="E192" s="46"/>
      <c r="F192" s="37"/>
      <c r="G192" s="38">
        <f t="shared" si="9"/>
        <v>0</v>
      </c>
      <c r="H192" s="39">
        <f t="shared" si="8"/>
        <v>0</v>
      </c>
      <c r="I192" s="40">
        <v>0.05</v>
      </c>
      <c r="J192" s="38">
        <f t="shared" si="10"/>
        <v>0</v>
      </c>
      <c r="K192" s="41">
        <f t="shared" si="11"/>
        <v>0</v>
      </c>
    </row>
    <row r="193" spans="1:11" s="43" customFormat="1" x14ac:dyDescent="0.25">
      <c r="A193" s="16">
        <v>182</v>
      </c>
      <c r="B193" s="85" t="s">
        <v>201</v>
      </c>
      <c r="C193" s="22" t="s">
        <v>14</v>
      </c>
      <c r="D193" s="20">
        <v>5</v>
      </c>
      <c r="E193" s="46"/>
      <c r="F193" s="37"/>
      <c r="G193" s="38">
        <f t="shared" si="9"/>
        <v>0</v>
      </c>
      <c r="H193" s="39">
        <f t="shared" si="8"/>
        <v>0</v>
      </c>
      <c r="I193" s="40">
        <v>0.05</v>
      </c>
      <c r="J193" s="38">
        <f t="shared" si="10"/>
        <v>0</v>
      </c>
      <c r="K193" s="41">
        <f t="shared" si="11"/>
        <v>0</v>
      </c>
    </row>
    <row r="194" spans="1:11" s="43" customFormat="1" x14ac:dyDescent="0.25">
      <c r="A194" s="16">
        <v>183</v>
      </c>
      <c r="B194" s="85" t="s">
        <v>202</v>
      </c>
      <c r="C194" s="22" t="s">
        <v>15</v>
      </c>
      <c r="D194" s="20">
        <v>10</v>
      </c>
      <c r="E194" s="46"/>
      <c r="F194" s="37"/>
      <c r="G194" s="38">
        <f t="shared" si="9"/>
        <v>0</v>
      </c>
      <c r="H194" s="39">
        <f t="shared" si="8"/>
        <v>0</v>
      </c>
      <c r="I194" s="40">
        <v>0.05</v>
      </c>
      <c r="J194" s="38">
        <f t="shared" si="10"/>
        <v>0</v>
      </c>
      <c r="K194" s="41">
        <f t="shared" si="11"/>
        <v>0</v>
      </c>
    </row>
    <row r="195" spans="1:11" s="43" customFormat="1" x14ac:dyDescent="0.25">
      <c r="A195" s="16">
        <v>184</v>
      </c>
      <c r="B195" s="85" t="s">
        <v>203</v>
      </c>
      <c r="C195" s="22" t="s">
        <v>14</v>
      </c>
      <c r="D195" s="20">
        <v>5</v>
      </c>
      <c r="E195" s="46"/>
      <c r="F195" s="37"/>
      <c r="G195" s="38">
        <f t="shared" si="9"/>
        <v>0</v>
      </c>
      <c r="H195" s="39">
        <f t="shared" si="8"/>
        <v>0</v>
      </c>
      <c r="I195" s="40">
        <v>0.05</v>
      </c>
      <c r="J195" s="38">
        <f t="shared" si="10"/>
        <v>0</v>
      </c>
      <c r="K195" s="41">
        <f t="shared" si="11"/>
        <v>0</v>
      </c>
    </row>
    <row r="196" spans="1:11" s="43" customFormat="1" x14ac:dyDescent="0.25">
      <c r="A196" s="16">
        <v>185</v>
      </c>
      <c r="B196" s="85" t="s">
        <v>204</v>
      </c>
      <c r="C196" s="22" t="s">
        <v>14</v>
      </c>
      <c r="D196" s="20">
        <v>5</v>
      </c>
      <c r="E196" s="46"/>
      <c r="F196" s="37"/>
      <c r="G196" s="38">
        <f t="shared" si="9"/>
        <v>0</v>
      </c>
      <c r="H196" s="39">
        <f t="shared" si="8"/>
        <v>0</v>
      </c>
      <c r="I196" s="40">
        <v>0.05</v>
      </c>
      <c r="J196" s="38">
        <f t="shared" si="10"/>
        <v>0</v>
      </c>
      <c r="K196" s="41">
        <f t="shared" si="11"/>
        <v>0</v>
      </c>
    </row>
    <row r="197" spans="1:11" s="43" customFormat="1" x14ac:dyDescent="0.25">
      <c r="A197" s="16">
        <v>186</v>
      </c>
      <c r="B197" s="85" t="s">
        <v>205</v>
      </c>
      <c r="C197" s="22" t="s">
        <v>14</v>
      </c>
      <c r="D197" s="20">
        <v>5</v>
      </c>
      <c r="E197" s="46"/>
      <c r="F197" s="37"/>
      <c r="G197" s="38">
        <f t="shared" si="9"/>
        <v>0</v>
      </c>
      <c r="H197" s="39">
        <f t="shared" si="8"/>
        <v>0</v>
      </c>
      <c r="I197" s="40">
        <v>0.08</v>
      </c>
      <c r="J197" s="38">
        <f t="shared" si="10"/>
        <v>0</v>
      </c>
      <c r="K197" s="41">
        <f t="shared" si="11"/>
        <v>0</v>
      </c>
    </row>
    <row r="198" spans="1:11" s="43" customFormat="1" x14ac:dyDescent="0.25">
      <c r="A198" s="16">
        <v>187</v>
      </c>
      <c r="B198" s="85" t="s">
        <v>206</v>
      </c>
      <c r="C198" s="22" t="s">
        <v>14</v>
      </c>
      <c r="D198" s="20">
        <v>5</v>
      </c>
      <c r="E198" s="46"/>
      <c r="F198" s="37"/>
      <c r="G198" s="38">
        <f t="shared" si="9"/>
        <v>0</v>
      </c>
      <c r="H198" s="39">
        <f t="shared" si="8"/>
        <v>0</v>
      </c>
      <c r="I198" s="40">
        <v>0.08</v>
      </c>
      <c r="J198" s="38">
        <f t="shared" si="10"/>
        <v>0</v>
      </c>
      <c r="K198" s="41">
        <f t="shared" si="11"/>
        <v>0</v>
      </c>
    </row>
    <row r="199" spans="1:11" s="43" customFormat="1" x14ac:dyDescent="0.25">
      <c r="A199" s="16">
        <v>188</v>
      </c>
      <c r="B199" s="85" t="s">
        <v>207</v>
      </c>
      <c r="C199" s="22" t="s">
        <v>14</v>
      </c>
      <c r="D199" s="20">
        <v>5</v>
      </c>
      <c r="E199" s="46"/>
      <c r="F199" s="37"/>
      <c r="G199" s="38">
        <f t="shared" si="9"/>
        <v>0</v>
      </c>
      <c r="H199" s="39">
        <f t="shared" si="8"/>
        <v>0</v>
      </c>
      <c r="I199" s="40">
        <v>0.08</v>
      </c>
      <c r="J199" s="38">
        <f t="shared" si="10"/>
        <v>0</v>
      </c>
      <c r="K199" s="41">
        <f t="shared" si="11"/>
        <v>0</v>
      </c>
    </row>
    <row r="200" spans="1:11" s="43" customFormat="1" ht="25.5" x14ac:dyDescent="0.25">
      <c r="A200" s="16">
        <v>189</v>
      </c>
      <c r="B200" s="85" t="s">
        <v>208</v>
      </c>
      <c r="C200" s="22" t="s">
        <v>14</v>
      </c>
      <c r="D200" s="20">
        <v>5</v>
      </c>
      <c r="E200" s="46"/>
      <c r="F200" s="37"/>
      <c r="G200" s="38">
        <f t="shared" si="9"/>
        <v>0</v>
      </c>
      <c r="H200" s="39">
        <f t="shared" si="8"/>
        <v>0</v>
      </c>
      <c r="I200" s="40">
        <v>0.05</v>
      </c>
      <c r="J200" s="38">
        <f t="shared" si="10"/>
        <v>0</v>
      </c>
      <c r="K200" s="41">
        <f t="shared" si="11"/>
        <v>0</v>
      </c>
    </row>
    <row r="201" spans="1:11" s="43" customFormat="1" ht="38.25" x14ac:dyDescent="0.25">
      <c r="A201" s="16">
        <v>190</v>
      </c>
      <c r="B201" s="85" t="s">
        <v>209</v>
      </c>
      <c r="C201" s="22" t="s">
        <v>15</v>
      </c>
      <c r="D201" s="20">
        <v>100</v>
      </c>
      <c r="E201" s="46"/>
      <c r="F201" s="37"/>
      <c r="G201" s="38">
        <f t="shared" si="9"/>
        <v>0</v>
      </c>
      <c r="H201" s="39">
        <f t="shared" si="8"/>
        <v>0</v>
      </c>
      <c r="I201" s="40">
        <v>0.05</v>
      </c>
      <c r="J201" s="38">
        <f t="shared" si="10"/>
        <v>0</v>
      </c>
      <c r="K201" s="41">
        <f t="shared" si="11"/>
        <v>0</v>
      </c>
    </row>
    <row r="202" spans="1:11" s="43" customFormat="1" ht="25.5" x14ac:dyDescent="0.25">
      <c r="A202" s="16">
        <v>191</v>
      </c>
      <c r="B202" s="85" t="s">
        <v>210</v>
      </c>
      <c r="C202" s="22" t="s">
        <v>15</v>
      </c>
      <c r="D202" s="20">
        <v>20</v>
      </c>
      <c r="E202" s="46"/>
      <c r="F202" s="37"/>
      <c r="G202" s="38">
        <f t="shared" si="9"/>
        <v>0</v>
      </c>
      <c r="H202" s="39">
        <f t="shared" si="8"/>
        <v>0</v>
      </c>
      <c r="I202" s="40">
        <v>0.23</v>
      </c>
      <c r="J202" s="38">
        <f t="shared" si="10"/>
        <v>0</v>
      </c>
      <c r="K202" s="41">
        <f t="shared" si="11"/>
        <v>0</v>
      </c>
    </row>
    <row r="203" spans="1:11" s="43" customFormat="1" x14ac:dyDescent="0.25">
      <c r="A203" s="16">
        <v>192</v>
      </c>
      <c r="B203" s="91" t="s">
        <v>211</v>
      </c>
      <c r="C203" s="26" t="s">
        <v>15</v>
      </c>
      <c r="D203" s="29">
        <v>100</v>
      </c>
      <c r="E203" s="79"/>
      <c r="F203" s="37"/>
      <c r="G203" s="38">
        <f t="shared" si="9"/>
        <v>0</v>
      </c>
      <c r="H203" s="39">
        <f t="shared" si="8"/>
        <v>0</v>
      </c>
      <c r="I203" s="49">
        <v>0.05</v>
      </c>
      <c r="J203" s="38">
        <f t="shared" si="10"/>
        <v>0</v>
      </c>
      <c r="K203" s="41">
        <f t="shared" si="11"/>
        <v>0</v>
      </c>
    </row>
    <row r="204" spans="1:11" s="43" customFormat="1" ht="25.5" x14ac:dyDescent="0.25">
      <c r="A204" s="16">
        <v>193</v>
      </c>
      <c r="B204" s="85" t="s">
        <v>212</v>
      </c>
      <c r="C204" s="22" t="s">
        <v>15</v>
      </c>
      <c r="D204" s="20">
        <v>50</v>
      </c>
      <c r="E204" s="46"/>
      <c r="F204" s="37"/>
      <c r="G204" s="38">
        <f t="shared" si="9"/>
        <v>0</v>
      </c>
      <c r="H204" s="39">
        <f t="shared" si="8"/>
        <v>0</v>
      </c>
      <c r="I204" s="40">
        <v>0.05</v>
      </c>
      <c r="J204" s="38">
        <f t="shared" si="10"/>
        <v>0</v>
      </c>
      <c r="K204" s="41">
        <f t="shared" si="11"/>
        <v>0</v>
      </c>
    </row>
    <row r="205" spans="1:11" s="43" customFormat="1" x14ac:dyDescent="0.25">
      <c r="A205" s="16">
        <v>194</v>
      </c>
      <c r="B205" s="85" t="s">
        <v>39</v>
      </c>
      <c r="C205" s="22" t="s">
        <v>14</v>
      </c>
      <c r="D205" s="20">
        <v>40</v>
      </c>
      <c r="E205" s="46"/>
      <c r="F205" s="37"/>
      <c r="G205" s="38">
        <f t="shared" si="9"/>
        <v>0</v>
      </c>
      <c r="H205" s="39">
        <f t="shared" ref="H205:H227" si="12">D205*F205</f>
        <v>0</v>
      </c>
      <c r="I205" s="40">
        <v>0.05</v>
      </c>
      <c r="J205" s="38">
        <f t="shared" si="10"/>
        <v>0</v>
      </c>
      <c r="K205" s="41">
        <f t="shared" si="11"/>
        <v>0</v>
      </c>
    </row>
    <row r="206" spans="1:11" s="43" customFormat="1" ht="25.5" x14ac:dyDescent="0.25">
      <c r="A206" s="16">
        <v>195</v>
      </c>
      <c r="B206" s="92" t="s">
        <v>213</v>
      </c>
      <c r="C206" s="22" t="s">
        <v>14</v>
      </c>
      <c r="D206" s="20">
        <v>20</v>
      </c>
      <c r="E206" s="46"/>
      <c r="F206" s="37"/>
      <c r="G206" s="38">
        <f t="shared" ref="G206:G227" si="13">F206*(1+I206)</f>
        <v>0</v>
      </c>
      <c r="H206" s="39">
        <f t="shared" si="12"/>
        <v>0</v>
      </c>
      <c r="I206" s="40">
        <v>0.23</v>
      </c>
      <c r="J206" s="38">
        <f t="shared" ref="J206:J227" si="14">H206*I206</f>
        <v>0</v>
      </c>
      <c r="K206" s="41">
        <f t="shared" ref="K206:K227" si="15">H206+J206</f>
        <v>0</v>
      </c>
    </row>
    <row r="207" spans="1:11" s="43" customFormat="1" x14ac:dyDescent="0.25">
      <c r="A207" s="16">
        <v>196</v>
      </c>
      <c r="B207" s="85" t="s">
        <v>214</v>
      </c>
      <c r="C207" s="22" t="s">
        <v>14</v>
      </c>
      <c r="D207" s="20">
        <v>30</v>
      </c>
      <c r="E207" s="46"/>
      <c r="F207" s="37"/>
      <c r="G207" s="38">
        <f t="shared" si="13"/>
        <v>0</v>
      </c>
      <c r="H207" s="39">
        <f t="shared" si="12"/>
        <v>0</v>
      </c>
      <c r="I207" s="40">
        <v>0.05</v>
      </c>
      <c r="J207" s="38">
        <f t="shared" si="14"/>
        <v>0</v>
      </c>
      <c r="K207" s="41">
        <f t="shared" si="15"/>
        <v>0</v>
      </c>
    </row>
    <row r="208" spans="1:11" s="43" customFormat="1" ht="25.5" x14ac:dyDescent="0.25">
      <c r="A208" s="16">
        <v>197</v>
      </c>
      <c r="B208" s="85" t="s">
        <v>215</v>
      </c>
      <c r="C208" s="22" t="s">
        <v>15</v>
      </c>
      <c r="D208" s="20">
        <v>50</v>
      </c>
      <c r="E208" s="46"/>
      <c r="F208" s="37"/>
      <c r="G208" s="38">
        <f t="shared" si="13"/>
        <v>0</v>
      </c>
      <c r="H208" s="39">
        <f t="shared" si="12"/>
        <v>0</v>
      </c>
      <c r="I208" s="40">
        <v>0.05</v>
      </c>
      <c r="J208" s="38">
        <f t="shared" si="14"/>
        <v>0</v>
      </c>
      <c r="K208" s="41">
        <f t="shared" si="15"/>
        <v>0</v>
      </c>
    </row>
    <row r="209" spans="1:11" s="43" customFormat="1" x14ac:dyDescent="0.25">
      <c r="A209" s="16">
        <v>198</v>
      </c>
      <c r="B209" s="85" t="s">
        <v>216</v>
      </c>
      <c r="C209" s="22" t="s">
        <v>14</v>
      </c>
      <c r="D209" s="20">
        <v>10</v>
      </c>
      <c r="E209" s="46"/>
      <c r="F209" s="37"/>
      <c r="G209" s="38">
        <f t="shared" si="13"/>
        <v>0</v>
      </c>
      <c r="H209" s="39">
        <f t="shared" si="12"/>
        <v>0</v>
      </c>
      <c r="I209" s="40">
        <v>0</v>
      </c>
      <c r="J209" s="38">
        <f t="shared" si="14"/>
        <v>0</v>
      </c>
      <c r="K209" s="41">
        <f t="shared" si="15"/>
        <v>0</v>
      </c>
    </row>
    <row r="210" spans="1:11" s="43" customFormat="1" x14ac:dyDescent="0.25">
      <c r="A210" s="16">
        <v>199</v>
      </c>
      <c r="B210" s="93" t="s">
        <v>217</v>
      </c>
      <c r="C210" s="26" t="s">
        <v>14</v>
      </c>
      <c r="D210" s="29">
        <v>100</v>
      </c>
      <c r="E210" s="79"/>
      <c r="F210" s="37"/>
      <c r="G210" s="38">
        <f t="shared" si="13"/>
        <v>0</v>
      </c>
      <c r="H210" s="39">
        <f t="shared" si="12"/>
        <v>0</v>
      </c>
      <c r="I210" s="49">
        <v>0.08</v>
      </c>
      <c r="J210" s="38">
        <f t="shared" si="14"/>
        <v>0</v>
      </c>
      <c r="K210" s="41">
        <f t="shared" si="15"/>
        <v>0</v>
      </c>
    </row>
    <row r="211" spans="1:11" s="43" customFormat="1" x14ac:dyDescent="0.25">
      <c r="A211" s="16">
        <v>200</v>
      </c>
      <c r="B211" s="94" t="s">
        <v>218</v>
      </c>
      <c r="C211" s="27" t="s">
        <v>14</v>
      </c>
      <c r="D211" s="29">
        <v>75</v>
      </c>
      <c r="E211" s="80"/>
      <c r="F211" s="37"/>
      <c r="G211" s="38">
        <f t="shared" si="13"/>
        <v>0</v>
      </c>
      <c r="H211" s="39">
        <f t="shared" si="12"/>
        <v>0</v>
      </c>
      <c r="I211" s="49">
        <v>0.08</v>
      </c>
      <c r="J211" s="38">
        <f t="shared" si="14"/>
        <v>0</v>
      </c>
      <c r="K211" s="41">
        <f t="shared" si="15"/>
        <v>0</v>
      </c>
    </row>
    <row r="212" spans="1:11" s="43" customFormat="1" x14ac:dyDescent="0.25">
      <c r="A212" s="16">
        <v>201</v>
      </c>
      <c r="B212" s="95" t="s">
        <v>219</v>
      </c>
      <c r="C212" s="27" t="s">
        <v>14</v>
      </c>
      <c r="D212" s="30">
        <v>160</v>
      </c>
      <c r="E212" s="82"/>
      <c r="F212" s="37"/>
      <c r="G212" s="38">
        <f t="shared" si="13"/>
        <v>0</v>
      </c>
      <c r="H212" s="39">
        <f t="shared" si="12"/>
        <v>0</v>
      </c>
      <c r="I212" s="50">
        <v>0.05</v>
      </c>
      <c r="J212" s="38">
        <f t="shared" si="14"/>
        <v>0</v>
      </c>
      <c r="K212" s="41">
        <f t="shared" si="15"/>
        <v>0</v>
      </c>
    </row>
    <row r="213" spans="1:11" s="43" customFormat="1" x14ac:dyDescent="0.25">
      <c r="A213" s="16">
        <v>202</v>
      </c>
      <c r="B213" s="94" t="s">
        <v>220</v>
      </c>
      <c r="C213" s="27" t="s">
        <v>14</v>
      </c>
      <c r="D213" s="29">
        <v>100</v>
      </c>
      <c r="E213" s="80"/>
      <c r="F213" s="37"/>
      <c r="G213" s="38">
        <f t="shared" si="13"/>
        <v>0</v>
      </c>
      <c r="H213" s="39">
        <f t="shared" si="12"/>
        <v>0</v>
      </c>
      <c r="I213" s="49">
        <v>0.08</v>
      </c>
      <c r="J213" s="38">
        <f t="shared" si="14"/>
        <v>0</v>
      </c>
      <c r="K213" s="41">
        <f t="shared" si="15"/>
        <v>0</v>
      </c>
    </row>
    <row r="214" spans="1:11" s="43" customFormat="1" x14ac:dyDescent="0.25">
      <c r="A214" s="16">
        <v>203</v>
      </c>
      <c r="B214" s="94" t="s">
        <v>221</v>
      </c>
      <c r="C214" s="27" t="s">
        <v>14</v>
      </c>
      <c r="D214" s="31">
        <v>50</v>
      </c>
      <c r="E214" s="83"/>
      <c r="F214" s="37"/>
      <c r="G214" s="38">
        <f t="shared" si="13"/>
        <v>0</v>
      </c>
      <c r="H214" s="39">
        <f t="shared" si="12"/>
        <v>0</v>
      </c>
      <c r="I214" s="51">
        <v>0.08</v>
      </c>
      <c r="J214" s="38">
        <f t="shared" si="14"/>
        <v>0</v>
      </c>
      <c r="K214" s="41">
        <f t="shared" si="15"/>
        <v>0</v>
      </c>
    </row>
    <row r="215" spans="1:11" s="43" customFormat="1" ht="25.5" x14ac:dyDescent="0.25">
      <c r="A215" s="16">
        <v>204</v>
      </c>
      <c r="B215" s="85" t="s">
        <v>222</v>
      </c>
      <c r="C215" s="27" t="s">
        <v>14</v>
      </c>
      <c r="D215" s="20">
        <v>2500</v>
      </c>
      <c r="E215" s="42"/>
      <c r="F215" s="52"/>
      <c r="G215" s="38">
        <f t="shared" si="13"/>
        <v>0</v>
      </c>
      <c r="H215" s="39">
        <f t="shared" si="12"/>
        <v>0</v>
      </c>
      <c r="I215" s="40">
        <v>0.05</v>
      </c>
      <c r="J215" s="38">
        <f t="shared" si="14"/>
        <v>0</v>
      </c>
      <c r="K215" s="41">
        <f t="shared" si="15"/>
        <v>0</v>
      </c>
    </row>
    <row r="216" spans="1:11" s="43" customFormat="1" ht="25.5" x14ac:dyDescent="0.25">
      <c r="A216" s="16">
        <v>205</v>
      </c>
      <c r="B216" s="85" t="s">
        <v>223</v>
      </c>
      <c r="C216" s="27" t="s">
        <v>14</v>
      </c>
      <c r="D216" s="20">
        <v>2300</v>
      </c>
      <c r="E216" s="42"/>
      <c r="F216" s="53"/>
      <c r="G216" s="38">
        <f t="shared" si="13"/>
        <v>0</v>
      </c>
      <c r="H216" s="39">
        <f t="shared" si="12"/>
        <v>0</v>
      </c>
      <c r="I216" s="40">
        <v>0.23</v>
      </c>
      <c r="J216" s="38">
        <f t="shared" si="14"/>
        <v>0</v>
      </c>
      <c r="K216" s="41">
        <f t="shared" si="15"/>
        <v>0</v>
      </c>
    </row>
    <row r="217" spans="1:11" s="43" customFormat="1" ht="25.5" x14ac:dyDescent="0.25">
      <c r="A217" s="16">
        <v>206</v>
      </c>
      <c r="B217" s="85" t="s">
        <v>224</v>
      </c>
      <c r="C217" s="27" t="s">
        <v>14</v>
      </c>
      <c r="D217" s="20">
        <v>40</v>
      </c>
      <c r="E217" s="42"/>
      <c r="F217" s="53"/>
      <c r="G217" s="38">
        <f t="shared" si="13"/>
        <v>0</v>
      </c>
      <c r="H217" s="39">
        <f t="shared" si="12"/>
        <v>0</v>
      </c>
      <c r="I217" s="40">
        <v>0.08</v>
      </c>
      <c r="J217" s="38">
        <f t="shared" si="14"/>
        <v>0</v>
      </c>
      <c r="K217" s="41">
        <f t="shared" si="15"/>
        <v>0</v>
      </c>
    </row>
    <row r="218" spans="1:11" s="43" customFormat="1" ht="25.5" x14ac:dyDescent="0.25">
      <c r="A218" s="16">
        <v>207</v>
      </c>
      <c r="B218" s="85" t="s">
        <v>225</v>
      </c>
      <c r="C218" s="27" t="s">
        <v>14</v>
      </c>
      <c r="D218" s="20">
        <v>40</v>
      </c>
      <c r="E218" s="42"/>
      <c r="F218" s="53"/>
      <c r="G218" s="38">
        <f t="shared" si="13"/>
        <v>0</v>
      </c>
      <c r="H218" s="39">
        <f t="shared" si="12"/>
        <v>0</v>
      </c>
      <c r="I218" s="40">
        <v>0.08</v>
      </c>
      <c r="J218" s="38">
        <f t="shared" si="14"/>
        <v>0</v>
      </c>
      <c r="K218" s="41">
        <f t="shared" si="15"/>
        <v>0</v>
      </c>
    </row>
    <row r="219" spans="1:11" s="43" customFormat="1" ht="25.5" x14ac:dyDescent="0.25">
      <c r="A219" s="16">
        <v>208</v>
      </c>
      <c r="B219" s="85" t="s">
        <v>226</v>
      </c>
      <c r="C219" s="27" t="s">
        <v>14</v>
      </c>
      <c r="D219" s="20">
        <v>40</v>
      </c>
      <c r="E219" s="42"/>
      <c r="F219" s="53"/>
      <c r="G219" s="38">
        <f t="shared" si="13"/>
        <v>0</v>
      </c>
      <c r="H219" s="39">
        <f t="shared" si="12"/>
        <v>0</v>
      </c>
      <c r="I219" s="40">
        <v>0.08</v>
      </c>
      <c r="J219" s="38">
        <f t="shared" si="14"/>
        <v>0</v>
      </c>
      <c r="K219" s="41">
        <f t="shared" si="15"/>
        <v>0</v>
      </c>
    </row>
    <row r="220" spans="1:11" s="43" customFormat="1" ht="38.25" x14ac:dyDescent="0.25">
      <c r="A220" s="16">
        <v>209</v>
      </c>
      <c r="B220" s="85" t="s">
        <v>227</v>
      </c>
      <c r="C220" s="27" t="s">
        <v>14</v>
      </c>
      <c r="D220" s="20">
        <v>18</v>
      </c>
      <c r="E220" s="42"/>
      <c r="F220" s="53"/>
      <c r="G220" s="38">
        <f t="shared" si="13"/>
        <v>0</v>
      </c>
      <c r="H220" s="39">
        <f t="shared" si="12"/>
        <v>0</v>
      </c>
      <c r="I220" s="40">
        <v>0.08</v>
      </c>
      <c r="J220" s="38">
        <f t="shared" si="14"/>
        <v>0</v>
      </c>
      <c r="K220" s="41">
        <f t="shared" si="15"/>
        <v>0</v>
      </c>
    </row>
    <row r="221" spans="1:11" s="43" customFormat="1" ht="25.5" x14ac:dyDescent="0.25">
      <c r="A221" s="16">
        <v>210</v>
      </c>
      <c r="B221" s="85" t="s">
        <v>228</v>
      </c>
      <c r="C221" s="27" t="s">
        <v>14</v>
      </c>
      <c r="D221" s="20">
        <v>30</v>
      </c>
      <c r="E221" s="42"/>
      <c r="F221" s="53"/>
      <c r="G221" s="38">
        <f t="shared" si="13"/>
        <v>0</v>
      </c>
      <c r="H221" s="39">
        <f t="shared" si="12"/>
        <v>0</v>
      </c>
      <c r="I221" s="40">
        <v>0.05</v>
      </c>
      <c r="J221" s="38">
        <f t="shared" si="14"/>
        <v>0</v>
      </c>
      <c r="K221" s="41">
        <f t="shared" si="15"/>
        <v>0</v>
      </c>
    </row>
    <row r="222" spans="1:11" s="43" customFormat="1" x14ac:dyDescent="0.25">
      <c r="A222" s="16">
        <v>211</v>
      </c>
      <c r="B222" s="17" t="s">
        <v>229</v>
      </c>
      <c r="C222" s="27" t="s">
        <v>14</v>
      </c>
      <c r="D222" s="20">
        <v>4</v>
      </c>
      <c r="E222" s="42"/>
      <c r="F222" s="53"/>
      <c r="G222" s="38">
        <f t="shared" si="13"/>
        <v>0</v>
      </c>
      <c r="H222" s="39">
        <f t="shared" si="12"/>
        <v>0</v>
      </c>
      <c r="I222" s="40">
        <v>0.05</v>
      </c>
      <c r="J222" s="38">
        <f t="shared" si="14"/>
        <v>0</v>
      </c>
      <c r="K222" s="41">
        <f t="shared" si="15"/>
        <v>0</v>
      </c>
    </row>
    <row r="223" spans="1:11" s="43" customFormat="1" x14ac:dyDescent="0.25">
      <c r="A223" s="16">
        <v>212</v>
      </c>
      <c r="B223" s="17" t="s">
        <v>230</v>
      </c>
      <c r="C223" s="27" t="s">
        <v>14</v>
      </c>
      <c r="D223" s="20">
        <v>3</v>
      </c>
      <c r="E223" s="42"/>
      <c r="F223" s="53"/>
      <c r="G223" s="38">
        <f t="shared" si="13"/>
        <v>0</v>
      </c>
      <c r="H223" s="39">
        <f t="shared" si="12"/>
        <v>0</v>
      </c>
      <c r="I223" s="40">
        <v>0.05</v>
      </c>
      <c r="J223" s="38">
        <f t="shared" si="14"/>
        <v>0</v>
      </c>
      <c r="K223" s="41">
        <f t="shared" si="15"/>
        <v>0</v>
      </c>
    </row>
    <row r="224" spans="1:11" s="43" customFormat="1" ht="25.5" x14ac:dyDescent="0.25">
      <c r="A224" s="16">
        <v>213</v>
      </c>
      <c r="B224" s="17" t="s">
        <v>231</v>
      </c>
      <c r="C224" s="27" t="s">
        <v>14</v>
      </c>
      <c r="D224" s="20">
        <v>3</v>
      </c>
      <c r="E224" s="42"/>
      <c r="F224" s="53"/>
      <c r="G224" s="38">
        <f t="shared" si="13"/>
        <v>0</v>
      </c>
      <c r="H224" s="39">
        <f t="shared" si="12"/>
        <v>0</v>
      </c>
      <c r="I224" s="40">
        <v>0.05</v>
      </c>
      <c r="J224" s="38">
        <f t="shared" si="14"/>
        <v>0</v>
      </c>
      <c r="K224" s="41">
        <f t="shared" si="15"/>
        <v>0</v>
      </c>
    </row>
    <row r="225" spans="1:12" s="43" customFormat="1" x14ac:dyDescent="0.25">
      <c r="A225" s="16">
        <v>214</v>
      </c>
      <c r="B225" s="85" t="s">
        <v>232</v>
      </c>
      <c r="C225" s="27" t="s">
        <v>14</v>
      </c>
      <c r="D225" s="20">
        <v>300</v>
      </c>
      <c r="E225" s="42"/>
      <c r="F225" s="53"/>
      <c r="G225" s="38">
        <f t="shared" si="13"/>
        <v>0</v>
      </c>
      <c r="H225" s="39">
        <f t="shared" si="12"/>
        <v>0</v>
      </c>
      <c r="I225" s="40">
        <v>0.05</v>
      </c>
      <c r="J225" s="38">
        <f t="shared" si="14"/>
        <v>0</v>
      </c>
      <c r="K225" s="41">
        <f t="shared" si="15"/>
        <v>0</v>
      </c>
    </row>
    <row r="226" spans="1:12" s="43" customFormat="1" ht="25.5" x14ac:dyDescent="0.25">
      <c r="A226" s="16">
        <v>215</v>
      </c>
      <c r="B226" s="85" t="s">
        <v>40</v>
      </c>
      <c r="C226" s="27" t="s">
        <v>14</v>
      </c>
      <c r="D226" s="20">
        <v>30</v>
      </c>
      <c r="E226" s="42"/>
      <c r="F226" s="53"/>
      <c r="G226" s="38">
        <f t="shared" si="13"/>
        <v>0</v>
      </c>
      <c r="H226" s="39">
        <f t="shared" si="12"/>
        <v>0</v>
      </c>
      <c r="I226" s="40">
        <v>0.05</v>
      </c>
      <c r="J226" s="38">
        <f t="shared" si="14"/>
        <v>0</v>
      </c>
      <c r="K226" s="41">
        <f t="shared" si="15"/>
        <v>0</v>
      </c>
    </row>
    <row r="227" spans="1:12" s="43" customFormat="1" ht="25.5" x14ac:dyDescent="0.25">
      <c r="A227" s="16">
        <v>216</v>
      </c>
      <c r="B227" s="85" t="s">
        <v>233</v>
      </c>
      <c r="C227" s="33" t="s">
        <v>14</v>
      </c>
      <c r="D227" s="20">
        <v>25</v>
      </c>
      <c r="E227" s="81"/>
      <c r="F227" s="53"/>
      <c r="G227" s="38">
        <f t="shared" si="13"/>
        <v>0</v>
      </c>
      <c r="H227" s="39">
        <f t="shared" si="12"/>
        <v>0</v>
      </c>
      <c r="I227" s="40">
        <v>0.05</v>
      </c>
      <c r="J227" s="38">
        <f t="shared" si="14"/>
        <v>0</v>
      </c>
      <c r="K227" s="41">
        <f t="shared" si="15"/>
        <v>0</v>
      </c>
    </row>
    <row r="228" spans="1:12" x14ac:dyDescent="0.25">
      <c r="A228" s="32"/>
      <c r="B228" s="77"/>
      <c r="C228" s="28"/>
      <c r="D228" s="32"/>
      <c r="E228" s="68"/>
      <c r="G228" s="69" t="s">
        <v>18</v>
      </c>
      <c r="H228" s="35">
        <f>SUM(H12:H227)</f>
        <v>0</v>
      </c>
      <c r="I228" s="67" t="s">
        <v>19</v>
      </c>
      <c r="J228" s="70">
        <f>SUM(J12:J227)</f>
        <v>0</v>
      </c>
      <c r="K228" s="70">
        <f>SUM(K12:K227)</f>
        <v>0</v>
      </c>
      <c r="L228" s="36"/>
    </row>
    <row r="229" spans="1:12" x14ac:dyDescent="0.25">
      <c r="A229" s="32"/>
      <c r="B229" s="77"/>
      <c r="C229" s="28"/>
      <c r="D229" s="32"/>
      <c r="E229" s="68"/>
      <c r="G229" s="68"/>
      <c r="H229" s="71"/>
      <c r="I229" s="72"/>
      <c r="J229" s="73"/>
      <c r="K229" s="73"/>
      <c r="L229" s="36"/>
    </row>
    <row r="230" spans="1:12" ht="51" customHeight="1" x14ac:dyDescent="0.25">
      <c r="A230" s="101" t="s">
        <v>42</v>
      </c>
      <c r="B230" s="101"/>
      <c r="C230" s="101"/>
      <c r="D230" s="101"/>
      <c r="E230" s="101"/>
      <c r="F230" s="101"/>
      <c r="G230" s="101"/>
      <c r="H230" s="101"/>
      <c r="I230" s="101"/>
      <c r="J230" s="101"/>
      <c r="K230" s="101"/>
    </row>
    <row r="231" spans="1:12" s="13" customFormat="1" ht="18" x14ac:dyDescent="0.25">
      <c r="A231" s="96" t="s">
        <v>16</v>
      </c>
      <c r="B231" s="96"/>
      <c r="C231" s="96"/>
      <c r="D231" s="96"/>
      <c r="E231" s="96"/>
      <c r="F231" s="96"/>
      <c r="G231" s="96"/>
      <c r="H231" s="96"/>
      <c r="I231" s="96"/>
      <c r="J231" s="96"/>
      <c r="K231" s="96"/>
      <c r="L231" s="12"/>
    </row>
    <row r="232" spans="1:12" s="13" customFormat="1" ht="18" x14ac:dyDescent="0.25">
      <c r="A232" s="14"/>
      <c r="B232" s="14"/>
      <c r="C232" s="34"/>
      <c r="D232" s="14"/>
      <c r="E232" s="14"/>
      <c r="F232" s="14"/>
      <c r="G232" s="14"/>
      <c r="H232" s="14"/>
      <c r="I232" s="14"/>
      <c r="J232" s="14"/>
      <c r="K232" s="14"/>
      <c r="L232" s="12"/>
    </row>
    <row r="233" spans="1:12" s="13" customFormat="1" ht="18" x14ac:dyDescent="0.25">
      <c r="A233" s="97" t="s">
        <v>13</v>
      </c>
      <c r="B233" s="97"/>
      <c r="C233" s="97"/>
      <c r="D233" s="97"/>
      <c r="E233" s="97"/>
      <c r="F233" s="97"/>
      <c r="G233" s="97"/>
      <c r="H233" s="97"/>
      <c r="I233" s="97"/>
      <c r="J233" s="97"/>
      <c r="K233" s="97"/>
      <c r="L233" s="15"/>
    </row>
    <row r="234" spans="1:12" x14ac:dyDescent="0.25">
      <c r="A234" s="1"/>
      <c r="B234" s="76"/>
      <c r="C234" s="2"/>
      <c r="D234" s="1"/>
      <c r="F234" s="8"/>
      <c r="G234" s="6"/>
    </row>
    <row r="235" spans="1:12" x14ac:dyDescent="0.25">
      <c r="A235" s="1"/>
      <c r="B235" s="76"/>
      <c r="C235" s="2"/>
      <c r="D235" s="1"/>
      <c r="F235" s="8"/>
      <c r="G235" s="6"/>
    </row>
    <row r="236" spans="1:12" x14ac:dyDescent="0.25">
      <c r="A236" s="1"/>
      <c r="B236" s="76"/>
      <c r="C236" s="2"/>
      <c r="D236" s="1"/>
      <c r="F236" s="8"/>
      <c r="G236" s="6"/>
    </row>
    <row r="237" spans="1:12" x14ac:dyDescent="0.25">
      <c r="A237" s="1"/>
      <c r="B237" s="76"/>
      <c r="C237" s="2"/>
      <c r="D237" s="1"/>
      <c r="F237" s="8"/>
      <c r="G237" s="6"/>
    </row>
    <row r="238" spans="1:12" x14ac:dyDescent="0.25">
      <c r="A238" s="1"/>
      <c r="B238" s="76"/>
      <c r="C238" s="2"/>
      <c r="D238" s="1"/>
      <c r="F238" s="8"/>
      <c r="G238" s="6"/>
    </row>
    <row r="239" spans="1:12" x14ac:dyDescent="0.25">
      <c r="A239" s="1"/>
      <c r="B239" s="76"/>
      <c r="C239" s="2"/>
      <c r="D239" s="1"/>
      <c r="F239" s="8"/>
      <c r="G239" s="6"/>
    </row>
    <row r="240" spans="1:12" x14ac:dyDescent="0.25">
      <c r="A240" s="1"/>
      <c r="B240" s="76"/>
      <c r="C240" s="2"/>
      <c r="D240" s="1"/>
      <c r="F240" s="8"/>
      <c r="G240" s="6"/>
    </row>
    <row r="241" spans="1:7" x14ac:dyDescent="0.25">
      <c r="A241" s="1"/>
      <c r="B241" s="76"/>
      <c r="C241" s="2"/>
      <c r="D241" s="1"/>
      <c r="F241" s="8"/>
      <c r="G241" s="6"/>
    </row>
    <row r="242" spans="1:7" x14ac:dyDescent="0.25">
      <c r="A242" s="1"/>
      <c r="B242" s="76"/>
      <c r="C242" s="2"/>
      <c r="D242" s="1"/>
      <c r="F242" s="8"/>
      <c r="G242" s="6"/>
    </row>
    <row r="243" spans="1:7" x14ac:dyDescent="0.25">
      <c r="A243" s="1"/>
      <c r="B243" s="76"/>
      <c r="C243" s="2"/>
      <c r="D243" s="1"/>
      <c r="F243" s="8"/>
      <c r="G243" s="6"/>
    </row>
    <row r="244" spans="1:7" x14ac:dyDescent="0.25">
      <c r="A244" s="1"/>
      <c r="B244" s="76"/>
      <c r="C244" s="2"/>
      <c r="D244" s="1"/>
      <c r="F244" s="8"/>
      <c r="G244" s="6"/>
    </row>
    <row r="245" spans="1:7" x14ac:dyDescent="0.25">
      <c r="A245" s="1"/>
      <c r="B245" s="76"/>
      <c r="C245" s="2"/>
      <c r="D245" s="1"/>
      <c r="F245" s="8"/>
      <c r="G245" s="6"/>
    </row>
    <row r="246" spans="1:7" x14ac:dyDescent="0.25">
      <c r="A246" s="1"/>
      <c r="B246" s="76"/>
      <c r="C246" s="2"/>
      <c r="D246" s="1"/>
      <c r="F246" s="8"/>
      <c r="G246" s="6"/>
    </row>
    <row r="247" spans="1:7" x14ac:dyDescent="0.25">
      <c r="A247" s="1"/>
      <c r="B247" s="76"/>
      <c r="C247" s="2"/>
      <c r="D247" s="1"/>
      <c r="F247" s="8"/>
      <c r="G247" s="6"/>
    </row>
    <row r="248" spans="1:7" x14ac:dyDescent="0.25">
      <c r="A248" s="1"/>
      <c r="B248" s="76"/>
      <c r="C248" s="2"/>
      <c r="D248" s="1"/>
      <c r="F248" s="8"/>
      <c r="G248" s="6"/>
    </row>
    <row r="249" spans="1:7" x14ac:dyDescent="0.25">
      <c r="A249" s="1"/>
      <c r="B249" s="76"/>
      <c r="C249" s="2"/>
      <c r="D249" s="1"/>
      <c r="F249" s="8"/>
      <c r="G249" s="6"/>
    </row>
    <row r="250" spans="1:7" x14ac:dyDescent="0.25">
      <c r="A250" s="1"/>
      <c r="B250" s="76"/>
      <c r="C250" s="2"/>
      <c r="D250" s="1"/>
      <c r="F250" s="8"/>
      <c r="G250" s="6"/>
    </row>
    <row r="251" spans="1:7" x14ac:dyDescent="0.25">
      <c r="A251" s="1"/>
      <c r="B251" s="76"/>
      <c r="C251" s="2"/>
      <c r="D251" s="1"/>
      <c r="F251" s="8"/>
      <c r="G251" s="6"/>
    </row>
    <row r="252" spans="1:7" x14ac:dyDescent="0.25">
      <c r="A252" s="1"/>
      <c r="B252" s="76"/>
      <c r="C252" s="2"/>
      <c r="D252" s="1"/>
      <c r="F252" s="8"/>
      <c r="G252" s="6"/>
    </row>
    <row r="253" spans="1:7" x14ac:dyDescent="0.25">
      <c r="A253" s="1"/>
      <c r="B253" s="76"/>
      <c r="C253" s="2"/>
      <c r="D253" s="1"/>
      <c r="F253" s="8"/>
      <c r="G253" s="6"/>
    </row>
    <row r="254" spans="1:7" x14ac:dyDescent="0.25">
      <c r="A254" s="1"/>
      <c r="B254" s="76"/>
      <c r="C254" s="2"/>
      <c r="D254" s="1"/>
      <c r="F254" s="8"/>
      <c r="G254" s="6"/>
    </row>
    <row r="255" spans="1:7" x14ac:dyDescent="0.25">
      <c r="A255" s="1"/>
      <c r="B255" s="76"/>
      <c r="C255" s="2"/>
      <c r="D255" s="1"/>
      <c r="F255" s="8"/>
      <c r="G255" s="6"/>
    </row>
    <row r="256" spans="1:7" x14ac:dyDescent="0.25">
      <c r="A256" s="1"/>
      <c r="B256" s="76"/>
      <c r="C256" s="2"/>
      <c r="D256" s="1"/>
      <c r="F256" s="8"/>
      <c r="G256" s="6"/>
    </row>
    <row r="257" spans="1:7" x14ac:dyDescent="0.25">
      <c r="A257" s="1"/>
      <c r="B257" s="76"/>
      <c r="C257" s="2"/>
      <c r="D257" s="1"/>
      <c r="F257" s="8"/>
      <c r="G257" s="6"/>
    </row>
    <row r="258" spans="1:7" x14ac:dyDescent="0.25">
      <c r="A258" s="1"/>
      <c r="B258" s="76"/>
      <c r="C258" s="2"/>
      <c r="D258" s="1"/>
      <c r="F258" s="8"/>
      <c r="G258" s="6"/>
    </row>
    <row r="259" spans="1:7" x14ac:dyDescent="0.25">
      <c r="A259" s="1"/>
      <c r="B259" s="76"/>
      <c r="C259" s="2"/>
      <c r="D259" s="1"/>
      <c r="F259" s="8"/>
      <c r="G259" s="6"/>
    </row>
    <row r="260" spans="1:7" x14ac:dyDescent="0.25">
      <c r="A260" s="1"/>
      <c r="B260" s="76"/>
      <c r="C260" s="2"/>
      <c r="D260" s="1"/>
      <c r="F260" s="8"/>
      <c r="G260" s="6"/>
    </row>
    <row r="261" spans="1:7" x14ac:dyDescent="0.25">
      <c r="A261" s="1"/>
      <c r="B261" s="76"/>
      <c r="C261" s="2"/>
      <c r="D261" s="1"/>
      <c r="F261" s="8"/>
      <c r="G261" s="6"/>
    </row>
    <row r="262" spans="1:7" x14ac:dyDescent="0.25">
      <c r="A262" s="1"/>
      <c r="B262" s="76"/>
      <c r="C262" s="2"/>
      <c r="D262" s="1"/>
      <c r="F262" s="8"/>
      <c r="G262" s="6"/>
    </row>
    <row r="263" spans="1:7" x14ac:dyDescent="0.25">
      <c r="A263" s="1"/>
      <c r="B263" s="76"/>
      <c r="C263" s="2"/>
      <c r="D263" s="1"/>
      <c r="F263" s="8"/>
      <c r="G263" s="6"/>
    </row>
    <row r="264" spans="1:7" x14ac:dyDescent="0.25">
      <c r="A264" s="1"/>
      <c r="B264" s="76"/>
      <c r="C264" s="2"/>
      <c r="D264" s="1"/>
      <c r="F264" s="8"/>
      <c r="G264" s="6"/>
    </row>
    <row r="265" spans="1:7" x14ac:dyDescent="0.25">
      <c r="A265" s="1"/>
      <c r="B265" s="76"/>
      <c r="C265" s="2"/>
      <c r="D265" s="1"/>
      <c r="F265" s="8"/>
      <c r="G265" s="6"/>
    </row>
    <row r="266" spans="1:7" x14ac:dyDescent="0.25">
      <c r="A266" s="1"/>
      <c r="B266" s="76"/>
      <c r="C266" s="2"/>
      <c r="D266" s="1"/>
      <c r="F266" s="8"/>
      <c r="G266" s="6"/>
    </row>
    <row r="267" spans="1:7" x14ac:dyDescent="0.25">
      <c r="A267" s="1"/>
      <c r="B267" s="76"/>
      <c r="C267" s="2"/>
      <c r="D267" s="1"/>
      <c r="F267" s="8"/>
      <c r="G267" s="6"/>
    </row>
    <row r="268" spans="1:7" x14ac:dyDescent="0.25">
      <c r="A268" s="1"/>
      <c r="B268" s="76"/>
      <c r="C268" s="2"/>
      <c r="D268" s="1"/>
      <c r="F268" s="8"/>
      <c r="G268" s="6"/>
    </row>
    <row r="269" spans="1:7" x14ac:dyDescent="0.25">
      <c r="A269" s="1"/>
      <c r="B269" s="76"/>
      <c r="C269" s="2"/>
      <c r="D269" s="1"/>
      <c r="F269" s="8"/>
      <c r="G269" s="6"/>
    </row>
    <row r="270" spans="1:7" x14ac:dyDescent="0.25">
      <c r="A270" s="1"/>
      <c r="B270" s="76"/>
      <c r="C270" s="2"/>
      <c r="D270" s="1"/>
      <c r="F270" s="8"/>
      <c r="G270" s="6"/>
    </row>
    <row r="271" spans="1:7" x14ac:dyDescent="0.25">
      <c r="A271" s="1"/>
      <c r="B271" s="76"/>
      <c r="C271" s="2"/>
      <c r="D271" s="1"/>
      <c r="F271" s="8"/>
      <c r="G271" s="6"/>
    </row>
    <row r="272" spans="1:7" x14ac:dyDescent="0.25">
      <c r="A272" s="1"/>
      <c r="B272" s="76"/>
      <c r="C272" s="2"/>
      <c r="D272" s="1"/>
      <c r="F272" s="8"/>
      <c r="G272" s="6"/>
    </row>
    <row r="273" spans="1:7" x14ac:dyDescent="0.25">
      <c r="A273" s="1"/>
      <c r="B273" s="76"/>
      <c r="C273" s="2"/>
      <c r="D273" s="1"/>
      <c r="F273" s="8"/>
      <c r="G273" s="6"/>
    </row>
    <row r="274" spans="1:7" x14ac:dyDescent="0.25">
      <c r="A274" s="1"/>
      <c r="B274" s="76"/>
      <c r="C274" s="2"/>
      <c r="D274" s="1"/>
      <c r="F274" s="8"/>
      <c r="G274" s="6"/>
    </row>
    <row r="275" spans="1:7" x14ac:dyDescent="0.25">
      <c r="A275" s="1"/>
      <c r="B275" s="76"/>
      <c r="C275" s="2"/>
      <c r="D275" s="1"/>
      <c r="F275" s="8"/>
      <c r="G275" s="6"/>
    </row>
    <row r="276" spans="1:7" x14ac:dyDescent="0.25">
      <c r="A276" s="1"/>
      <c r="B276" s="76"/>
      <c r="C276" s="2"/>
      <c r="D276" s="1"/>
      <c r="F276" s="8"/>
      <c r="G276" s="6"/>
    </row>
    <row r="277" spans="1:7" x14ac:dyDescent="0.25">
      <c r="A277" s="1"/>
      <c r="B277" s="76"/>
      <c r="C277" s="2"/>
      <c r="D277" s="1"/>
      <c r="F277" s="8"/>
      <c r="G277" s="6"/>
    </row>
    <row r="278" spans="1:7" x14ac:dyDescent="0.25">
      <c r="A278" s="1"/>
      <c r="B278" s="76"/>
      <c r="C278" s="2"/>
      <c r="D278" s="1"/>
      <c r="F278" s="8"/>
      <c r="G278" s="6"/>
    </row>
    <row r="279" spans="1:7" x14ac:dyDescent="0.25">
      <c r="A279" s="1"/>
      <c r="B279" s="76"/>
      <c r="C279" s="2"/>
      <c r="D279" s="1"/>
      <c r="F279" s="8"/>
      <c r="G279" s="6"/>
    </row>
    <row r="280" spans="1:7" x14ac:dyDescent="0.25">
      <c r="A280" s="1"/>
      <c r="B280" s="76"/>
      <c r="C280" s="2"/>
      <c r="D280" s="1"/>
      <c r="F280" s="8"/>
      <c r="G280" s="6"/>
    </row>
    <row r="281" spans="1:7" x14ac:dyDescent="0.25">
      <c r="A281" s="1"/>
      <c r="B281" s="76"/>
      <c r="C281" s="2"/>
      <c r="D281" s="1"/>
      <c r="F281" s="8"/>
      <c r="G281" s="6"/>
    </row>
    <row r="282" spans="1:7" x14ac:dyDescent="0.25">
      <c r="A282" s="1"/>
      <c r="B282" s="76"/>
      <c r="C282" s="2"/>
      <c r="D282" s="1"/>
      <c r="F282" s="8"/>
      <c r="G282" s="6"/>
    </row>
    <row r="283" spans="1:7" x14ac:dyDescent="0.25">
      <c r="A283" s="1"/>
      <c r="B283" s="76"/>
      <c r="C283" s="2"/>
      <c r="D283" s="1"/>
      <c r="F283" s="8"/>
      <c r="G283" s="6"/>
    </row>
    <row r="284" spans="1:7" x14ac:dyDescent="0.25">
      <c r="A284" s="1"/>
      <c r="B284" s="76"/>
      <c r="C284" s="2"/>
      <c r="D284" s="1"/>
      <c r="F284" s="8"/>
      <c r="G284" s="6"/>
    </row>
    <row r="285" spans="1:7" x14ac:dyDescent="0.25">
      <c r="A285" s="1"/>
      <c r="B285" s="76"/>
      <c r="C285" s="2"/>
      <c r="D285" s="1"/>
      <c r="F285" s="8"/>
      <c r="G285" s="6"/>
    </row>
    <row r="286" spans="1:7" x14ac:dyDescent="0.25">
      <c r="A286" s="1"/>
      <c r="B286" s="76"/>
      <c r="C286" s="2"/>
      <c r="D286" s="1"/>
      <c r="F286" s="8"/>
      <c r="G286" s="6"/>
    </row>
    <row r="287" spans="1:7" x14ac:dyDescent="0.25">
      <c r="A287" s="1"/>
      <c r="B287" s="76"/>
      <c r="C287" s="2"/>
      <c r="D287" s="1"/>
      <c r="F287" s="8"/>
      <c r="G287" s="6"/>
    </row>
    <row r="288" spans="1:7" x14ac:dyDescent="0.25">
      <c r="A288" s="1"/>
      <c r="B288" s="76"/>
      <c r="C288" s="2"/>
      <c r="D288" s="1"/>
      <c r="F288" s="8"/>
      <c r="G288" s="6"/>
    </row>
    <row r="289" spans="1:7" x14ac:dyDescent="0.25">
      <c r="A289" s="1"/>
      <c r="B289" s="76"/>
      <c r="C289" s="2"/>
      <c r="D289" s="1"/>
      <c r="F289" s="8"/>
      <c r="G289" s="6"/>
    </row>
    <row r="290" spans="1:7" x14ac:dyDescent="0.25">
      <c r="A290" s="1"/>
      <c r="B290" s="76"/>
      <c r="C290" s="2"/>
      <c r="D290" s="1"/>
      <c r="F290" s="8"/>
      <c r="G290" s="6"/>
    </row>
    <row r="291" spans="1:7" x14ac:dyDescent="0.25">
      <c r="A291" s="1"/>
      <c r="B291" s="76"/>
      <c r="C291" s="2"/>
      <c r="D291" s="1"/>
      <c r="F291" s="8"/>
      <c r="G291" s="6"/>
    </row>
    <row r="292" spans="1:7" x14ac:dyDescent="0.25">
      <c r="A292" s="1"/>
      <c r="B292" s="76"/>
      <c r="C292" s="2"/>
      <c r="D292" s="1"/>
      <c r="F292" s="8"/>
      <c r="G292" s="6"/>
    </row>
    <row r="293" spans="1:7" x14ac:dyDescent="0.25">
      <c r="A293" s="1"/>
      <c r="B293" s="76"/>
      <c r="C293" s="2"/>
      <c r="D293" s="1"/>
      <c r="F293" s="8"/>
      <c r="G293" s="6"/>
    </row>
    <row r="294" spans="1:7" x14ac:dyDescent="0.25">
      <c r="A294" s="1"/>
      <c r="B294" s="76"/>
      <c r="C294" s="2"/>
      <c r="D294" s="1"/>
      <c r="F294" s="8"/>
      <c r="G294" s="6"/>
    </row>
    <row r="295" spans="1:7" x14ac:dyDescent="0.25">
      <c r="A295" s="1"/>
      <c r="B295" s="76"/>
      <c r="C295" s="2"/>
      <c r="D295" s="1"/>
      <c r="F295" s="8"/>
      <c r="G295" s="6"/>
    </row>
    <row r="296" spans="1:7" x14ac:dyDescent="0.25">
      <c r="A296" s="1"/>
      <c r="B296" s="76"/>
      <c r="C296" s="2"/>
      <c r="D296" s="1"/>
      <c r="F296" s="8"/>
      <c r="G296" s="6"/>
    </row>
    <row r="297" spans="1:7" x14ac:dyDescent="0.25">
      <c r="A297" s="1"/>
      <c r="B297" s="76"/>
      <c r="C297" s="2"/>
      <c r="D297" s="1"/>
      <c r="F297" s="8"/>
      <c r="G297" s="6"/>
    </row>
    <row r="298" spans="1:7" x14ac:dyDescent="0.25">
      <c r="A298" s="1"/>
      <c r="B298" s="76"/>
      <c r="C298" s="2"/>
      <c r="D298" s="1"/>
      <c r="F298" s="8"/>
      <c r="G298" s="6"/>
    </row>
    <row r="299" spans="1:7" x14ac:dyDescent="0.25">
      <c r="A299" s="1"/>
      <c r="B299" s="76"/>
      <c r="C299" s="2"/>
      <c r="D299" s="1"/>
      <c r="F299" s="8"/>
      <c r="G299" s="6"/>
    </row>
    <row r="300" spans="1:7" x14ac:dyDescent="0.25">
      <c r="A300" s="1"/>
      <c r="B300" s="76"/>
      <c r="C300" s="2"/>
      <c r="D300" s="1"/>
      <c r="F300" s="8"/>
      <c r="G300" s="6"/>
    </row>
    <row r="301" spans="1:7" x14ac:dyDescent="0.25">
      <c r="A301" s="1"/>
      <c r="B301" s="76"/>
      <c r="C301" s="2"/>
      <c r="D301" s="1"/>
      <c r="F301" s="8"/>
      <c r="G301" s="6"/>
    </row>
    <row r="302" spans="1:7" x14ac:dyDescent="0.25">
      <c r="A302" s="1"/>
      <c r="B302" s="76"/>
      <c r="C302" s="2"/>
      <c r="D302" s="1"/>
      <c r="F302" s="8"/>
      <c r="G302" s="6"/>
    </row>
    <row r="303" spans="1:7" x14ac:dyDescent="0.25">
      <c r="A303" s="1"/>
      <c r="B303" s="76"/>
      <c r="C303" s="2"/>
      <c r="D303" s="1"/>
      <c r="F303" s="8"/>
      <c r="G303" s="6"/>
    </row>
    <row r="304" spans="1:7" x14ac:dyDescent="0.25">
      <c r="A304" s="1"/>
      <c r="B304" s="76"/>
      <c r="C304" s="2"/>
      <c r="D304" s="1"/>
      <c r="F304" s="8"/>
      <c r="G304" s="6"/>
    </row>
    <row r="305" spans="1:7" x14ac:dyDescent="0.25">
      <c r="A305" s="1"/>
      <c r="B305" s="76"/>
      <c r="C305" s="2"/>
      <c r="D305" s="1"/>
      <c r="F305" s="8"/>
      <c r="G305" s="6"/>
    </row>
    <row r="306" spans="1:7" x14ac:dyDescent="0.25">
      <c r="A306" s="1"/>
      <c r="B306" s="76"/>
      <c r="C306" s="2"/>
      <c r="D306" s="1"/>
      <c r="F306" s="8"/>
      <c r="G306" s="6"/>
    </row>
    <row r="307" spans="1:7" x14ac:dyDescent="0.25">
      <c r="A307" s="1"/>
      <c r="B307" s="76"/>
      <c r="C307" s="2"/>
      <c r="D307" s="1"/>
      <c r="F307" s="8"/>
      <c r="G307" s="6"/>
    </row>
    <row r="308" spans="1:7" x14ac:dyDescent="0.25">
      <c r="A308" s="1"/>
      <c r="B308" s="76"/>
      <c r="C308" s="2"/>
      <c r="D308" s="1"/>
      <c r="F308" s="8"/>
      <c r="G308" s="6"/>
    </row>
    <row r="309" spans="1:7" x14ac:dyDescent="0.25">
      <c r="A309" s="1"/>
      <c r="B309" s="76"/>
      <c r="C309" s="2"/>
      <c r="D309" s="1"/>
      <c r="F309" s="8"/>
      <c r="G309" s="6"/>
    </row>
    <row r="310" spans="1:7" x14ac:dyDescent="0.25">
      <c r="A310" s="1"/>
      <c r="B310" s="76"/>
      <c r="C310" s="2"/>
      <c r="D310" s="1"/>
      <c r="F310" s="8"/>
      <c r="G310" s="6"/>
    </row>
    <row r="311" spans="1:7" x14ac:dyDescent="0.25">
      <c r="A311" s="1"/>
      <c r="B311" s="76"/>
      <c r="C311" s="2"/>
      <c r="D311" s="1"/>
      <c r="F311" s="8"/>
      <c r="G311" s="6"/>
    </row>
    <row r="312" spans="1:7" x14ac:dyDescent="0.25">
      <c r="A312" s="1"/>
      <c r="B312" s="76"/>
      <c r="C312" s="2"/>
      <c r="D312" s="1"/>
      <c r="F312" s="8"/>
      <c r="G312" s="6"/>
    </row>
    <row r="313" spans="1:7" x14ac:dyDescent="0.25">
      <c r="A313" s="1"/>
      <c r="B313" s="76"/>
      <c r="C313" s="2"/>
      <c r="D313" s="1"/>
      <c r="F313" s="8"/>
      <c r="G313" s="6"/>
    </row>
    <row r="314" spans="1:7" x14ac:dyDescent="0.25">
      <c r="A314" s="1"/>
      <c r="B314" s="76"/>
      <c r="C314" s="2"/>
      <c r="D314" s="1"/>
      <c r="F314" s="8"/>
      <c r="G314" s="6"/>
    </row>
    <row r="315" spans="1:7" x14ac:dyDescent="0.25">
      <c r="A315" s="1"/>
      <c r="B315" s="76"/>
      <c r="C315" s="2"/>
      <c r="D315" s="1"/>
      <c r="F315" s="8"/>
      <c r="G315" s="6"/>
    </row>
    <row r="316" spans="1:7" x14ac:dyDescent="0.25">
      <c r="A316" s="1"/>
      <c r="B316" s="76"/>
      <c r="C316" s="2"/>
      <c r="D316" s="1"/>
      <c r="F316" s="8"/>
      <c r="G316" s="6"/>
    </row>
    <row r="317" spans="1:7" x14ac:dyDescent="0.25">
      <c r="A317" s="1"/>
      <c r="B317" s="76"/>
      <c r="C317" s="2"/>
      <c r="D317" s="1"/>
      <c r="F317" s="8"/>
      <c r="G317" s="6"/>
    </row>
    <row r="318" spans="1:7" x14ac:dyDescent="0.25">
      <c r="A318" s="1"/>
      <c r="B318" s="76"/>
      <c r="C318" s="2"/>
      <c r="D318" s="1"/>
      <c r="F318" s="8"/>
      <c r="G318" s="6"/>
    </row>
    <row r="319" spans="1:7" x14ac:dyDescent="0.25">
      <c r="A319" s="1"/>
      <c r="B319" s="76"/>
      <c r="C319" s="2"/>
      <c r="D319" s="1"/>
      <c r="F319" s="8"/>
      <c r="G319" s="6"/>
    </row>
    <row r="320" spans="1:7" x14ac:dyDescent="0.25">
      <c r="A320" s="1"/>
      <c r="B320" s="76"/>
      <c r="C320" s="2"/>
      <c r="D320" s="1"/>
      <c r="F320" s="8"/>
      <c r="G320" s="6"/>
    </row>
    <row r="321" spans="1:7" x14ac:dyDescent="0.25">
      <c r="A321" s="1"/>
      <c r="B321" s="76"/>
      <c r="C321" s="2"/>
      <c r="D321" s="1"/>
      <c r="F321" s="8"/>
      <c r="G321" s="6"/>
    </row>
    <row r="322" spans="1:7" x14ac:dyDescent="0.25">
      <c r="A322" s="1"/>
      <c r="B322" s="76"/>
      <c r="C322" s="2"/>
      <c r="D322" s="1"/>
      <c r="F322" s="8"/>
      <c r="G322" s="6"/>
    </row>
    <row r="323" spans="1:7" x14ac:dyDescent="0.25">
      <c r="A323" s="1"/>
      <c r="B323" s="76"/>
      <c r="C323" s="2"/>
      <c r="D323" s="1"/>
      <c r="F323" s="8"/>
      <c r="G323" s="6"/>
    </row>
    <row r="324" spans="1:7" x14ac:dyDescent="0.25">
      <c r="A324" s="1"/>
      <c r="B324" s="76"/>
      <c r="C324" s="2"/>
      <c r="D324" s="1"/>
      <c r="F324" s="8"/>
      <c r="G324" s="6"/>
    </row>
    <row r="325" spans="1:7" x14ac:dyDescent="0.25">
      <c r="A325" s="1"/>
      <c r="B325" s="76"/>
      <c r="C325" s="2"/>
      <c r="D325" s="1"/>
      <c r="F325" s="8"/>
      <c r="G325" s="6"/>
    </row>
    <row r="326" spans="1:7" x14ac:dyDescent="0.25">
      <c r="A326" s="1"/>
      <c r="B326" s="76"/>
      <c r="C326" s="2"/>
      <c r="D326" s="1"/>
      <c r="F326" s="8"/>
      <c r="G326" s="6"/>
    </row>
    <row r="327" spans="1:7" x14ac:dyDescent="0.25">
      <c r="A327" s="1"/>
      <c r="B327" s="76"/>
      <c r="C327" s="2"/>
      <c r="D327" s="1"/>
      <c r="F327" s="8"/>
      <c r="G327" s="6"/>
    </row>
    <row r="328" spans="1:7" x14ac:dyDescent="0.25">
      <c r="A328" s="1"/>
      <c r="B328" s="76"/>
      <c r="C328" s="2"/>
      <c r="D328" s="1"/>
      <c r="F328" s="8"/>
      <c r="G328" s="6"/>
    </row>
    <row r="329" spans="1:7" x14ac:dyDescent="0.25">
      <c r="A329" s="1"/>
      <c r="B329" s="76"/>
      <c r="C329" s="2"/>
      <c r="D329" s="1"/>
      <c r="F329" s="8"/>
      <c r="G329" s="6"/>
    </row>
    <row r="330" spans="1:7" x14ac:dyDescent="0.25">
      <c r="A330" s="1"/>
      <c r="B330" s="76"/>
      <c r="C330" s="2"/>
      <c r="D330" s="1"/>
      <c r="F330" s="8"/>
      <c r="G330" s="6"/>
    </row>
    <row r="331" spans="1:7" x14ac:dyDescent="0.25">
      <c r="A331" s="1"/>
      <c r="B331" s="76"/>
      <c r="C331" s="2"/>
      <c r="D331" s="1"/>
      <c r="F331" s="8"/>
      <c r="G331" s="6"/>
    </row>
    <row r="332" spans="1:7" x14ac:dyDescent="0.25">
      <c r="A332" s="1"/>
      <c r="B332" s="76"/>
      <c r="C332" s="2"/>
      <c r="D332" s="1"/>
      <c r="F332" s="8"/>
      <c r="G332" s="6"/>
    </row>
    <row r="333" spans="1:7" x14ac:dyDescent="0.25">
      <c r="A333" s="1"/>
      <c r="B333" s="76"/>
      <c r="C333" s="2"/>
      <c r="D333" s="1"/>
      <c r="F333" s="8"/>
      <c r="G333" s="6"/>
    </row>
    <row r="334" spans="1:7" x14ac:dyDescent="0.25">
      <c r="A334" s="1"/>
      <c r="B334" s="76"/>
      <c r="C334" s="2"/>
      <c r="D334" s="1"/>
      <c r="F334" s="8"/>
      <c r="G334" s="6"/>
    </row>
    <row r="335" spans="1:7" x14ac:dyDescent="0.25">
      <c r="A335" s="1"/>
      <c r="B335" s="76"/>
      <c r="C335" s="2"/>
      <c r="D335" s="1"/>
      <c r="F335" s="8"/>
      <c r="G335" s="6"/>
    </row>
    <row r="336" spans="1:7" x14ac:dyDescent="0.25">
      <c r="A336" s="1"/>
      <c r="B336" s="76"/>
      <c r="C336" s="2"/>
      <c r="D336" s="1"/>
      <c r="F336" s="8"/>
      <c r="G336" s="6"/>
    </row>
    <row r="337" spans="1:7" x14ac:dyDescent="0.25">
      <c r="A337" s="1"/>
      <c r="B337" s="76"/>
      <c r="C337" s="2"/>
      <c r="D337" s="1"/>
      <c r="F337" s="8"/>
      <c r="G337" s="6"/>
    </row>
    <row r="338" spans="1:7" x14ac:dyDescent="0.25">
      <c r="A338" s="1"/>
      <c r="B338" s="76"/>
      <c r="C338" s="2"/>
      <c r="D338" s="1"/>
      <c r="F338" s="8"/>
      <c r="G338" s="6"/>
    </row>
    <row r="339" spans="1:7" x14ac:dyDescent="0.25">
      <c r="A339" s="1"/>
      <c r="B339" s="76"/>
      <c r="C339" s="2"/>
      <c r="D339" s="1"/>
      <c r="F339" s="8"/>
      <c r="G339" s="6"/>
    </row>
    <row r="340" spans="1:7" x14ac:dyDescent="0.25">
      <c r="A340" s="1"/>
      <c r="B340" s="76"/>
      <c r="C340" s="2"/>
      <c r="D340" s="1"/>
      <c r="F340" s="8"/>
      <c r="G340" s="6"/>
    </row>
    <row r="341" spans="1:7" x14ac:dyDescent="0.25">
      <c r="A341" s="1"/>
      <c r="B341" s="76"/>
      <c r="C341" s="2"/>
      <c r="D341" s="1"/>
      <c r="F341" s="8"/>
      <c r="G341" s="6"/>
    </row>
    <row r="342" spans="1:7" x14ac:dyDescent="0.25">
      <c r="A342" s="1"/>
      <c r="B342" s="76"/>
      <c r="C342" s="2"/>
      <c r="D342" s="1"/>
      <c r="F342" s="8"/>
      <c r="G342" s="6"/>
    </row>
    <row r="343" spans="1:7" x14ac:dyDescent="0.25">
      <c r="A343" s="1"/>
      <c r="B343" s="76"/>
      <c r="C343" s="2"/>
      <c r="D343" s="1"/>
      <c r="F343" s="8"/>
      <c r="G343" s="6"/>
    </row>
    <row r="344" spans="1:7" x14ac:dyDescent="0.25">
      <c r="A344" s="1"/>
      <c r="B344" s="76"/>
      <c r="C344" s="2"/>
      <c r="D344" s="1"/>
      <c r="F344" s="8"/>
      <c r="G344" s="6"/>
    </row>
    <row r="345" spans="1:7" x14ac:dyDescent="0.25">
      <c r="A345" s="1"/>
      <c r="B345" s="76"/>
      <c r="C345" s="2"/>
      <c r="D345" s="1"/>
      <c r="F345" s="8"/>
      <c r="G345" s="6"/>
    </row>
    <row r="346" spans="1:7" x14ac:dyDescent="0.25">
      <c r="A346" s="1"/>
      <c r="B346" s="76"/>
      <c r="C346" s="2"/>
      <c r="D346" s="1"/>
      <c r="F346" s="8"/>
      <c r="G346" s="6"/>
    </row>
    <row r="347" spans="1:7" x14ac:dyDescent="0.25">
      <c r="A347" s="1"/>
      <c r="B347" s="76"/>
      <c r="C347" s="2"/>
      <c r="D347" s="1"/>
      <c r="F347" s="8"/>
      <c r="G347" s="6"/>
    </row>
    <row r="348" spans="1:7" x14ac:dyDescent="0.25">
      <c r="A348" s="1"/>
      <c r="B348" s="76"/>
      <c r="C348" s="2"/>
      <c r="D348" s="1"/>
      <c r="F348" s="8"/>
      <c r="G348" s="6"/>
    </row>
    <row r="349" spans="1:7" x14ac:dyDescent="0.25">
      <c r="A349" s="1"/>
      <c r="B349" s="76"/>
      <c r="C349" s="2"/>
      <c r="D349" s="1"/>
      <c r="F349" s="8"/>
      <c r="G349" s="6"/>
    </row>
    <row r="350" spans="1:7" x14ac:dyDescent="0.25">
      <c r="A350" s="1"/>
      <c r="B350" s="76"/>
      <c r="C350" s="2"/>
      <c r="D350" s="1"/>
      <c r="F350" s="8"/>
      <c r="G350" s="6"/>
    </row>
    <row r="351" spans="1:7" x14ac:dyDescent="0.25">
      <c r="A351" s="1"/>
      <c r="B351" s="76"/>
      <c r="C351" s="2"/>
      <c r="D351" s="1"/>
      <c r="F351" s="8"/>
      <c r="G351" s="6"/>
    </row>
    <row r="352" spans="1:7" x14ac:dyDescent="0.25">
      <c r="A352" s="1"/>
      <c r="B352" s="76"/>
      <c r="C352" s="2"/>
      <c r="D352" s="1"/>
      <c r="F352" s="8"/>
      <c r="G352" s="6"/>
    </row>
    <row r="353" spans="1:7" x14ac:dyDescent="0.25">
      <c r="A353" s="1"/>
      <c r="B353" s="76"/>
      <c r="C353" s="2"/>
      <c r="D353" s="1"/>
      <c r="F353" s="8"/>
      <c r="G353" s="6"/>
    </row>
    <row r="354" spans="1:7" x14ac:dyDescent="0.25">
      <c r="A354" s="1"/>
      <c r="B354" s="76"/>
      <c r="C354" s="2"/>
      <c r="D354" s="1"/>
      <c r="F354" s="8"/>
      <c r="G354" s="6"/>
    </row>
    <row r="355" spans="1:7" x14ac:dyDescent="0.25">
      <c r="A355" s="1"/>
      <c r="B355" s="76"/>
      <c r="C355" s="2"/>
      <c r="D355" s="1"/>
      <c r="F355" s="8"/>
      <c r="G355" s="6"/>
    </row>
    <row r="356" spans="1:7" x14ac:dyDescent="0.25">
      <c r="A356" s="1"/>
      <c r="B356" s="76"/>
      <c r="C356" s="2"/>
      <c r="D356" s="1"/>
      <c r="F356" s="8"/>
      <c r="G356" s="6"/>
    </row>
    <row r="357" spans="1:7" x14ac:dyDescent="0.25">
      <c r="A357" s="1"/>
      <c r="B357" s="76"/>
      <c r="C357" s="2"/>
      <c r="D357" s="1"/>
      <c r="F357" s="8"/>
      <c r="G357" s="6"/>
    </row>
    <row r="358" spans="1:7" x14ac:dyDescent="0.25">
      <c r="A358" s="1"/>
      <c r="B358" s="76"/>
      <c r="C358" s="2"/>
      <c r="D358" s="1"/>
      <c r="F358" s="8"/>
      <c r="G358" s="6"/>
    </row>
    <row r="359" spans="1:7" x14ac:dyDescent="0.25">
      <c r="A359" s="1"/>
      <c r="B359" s="76"/>
      <c r="C359" s="2"/>
      <c r="D359" s="1"/>
      <c r="F359" s="8"/>
      <c r="G359" s="6"/>
    </row>
    <row r="360" spans="1:7" x14ac:dyDescent="0.25">
      <c r="A360" s="1"/>
      <c r="B360" s="76"/>
      <c r="C360" s="2"/>
      <c r="D360" s="1"/>
      <c r="F360" s="8"/>
      <c r="G360" s="6"/>
    </row>
    <row r="361" spans="1:7" x14ac:dyDescent="0.25">
      <c r="A361" s="1"/>
      <c r="B361" s="76"/>
      <c r="C361" s="2"/>
      <c r="D361" s="1"/>
      <c r="F361" s="8"/>
      <c r="G361" s="6"/>
    </row>
    <row r="362" spans="1:7" x14ac:dyDescent="0.25">
      <c r="A362" s="1"/>
      <c r="B362" s="76"/>
      <c r="C362" s="2"/>
      <c r="D362" s="1"/>
      <c r="F362" s="8"/>
      <c r="G362" s="6"/>
    </row>
    <row r="363" spans="1:7" x14ac:dyDescent="0.25">
      <c r="A363" s="1"/>
      <c r="B363" s="76"/>
      <c r="C363" s="2"/>
      <c r="D363" s="1"/>
      <c r="F363" s="8"/>
      <c r="G363" s="6"/>
    </row>
    <row r="364" spans="1:7" x14ac:dyDescent="0.25">
      <c r="A364" s="1"/>
      <c r="B364" s="76"/>
      <c r="C364" s="2"/>
      <c r="D364" s="1"/>
      <c r="F364" s="8"/>
      <c r="G364" s="6"/>
    </row>
    <row r="365" spans="1:7" x14ac:dyDescent="0.25">
      <c r="A365" s="1"/>
      <c r="B365" s="76"/>
      <c r="C365" s="2"/>
      <c r="D365" s="1"/>
      <c r="F365" s="8"/>
      <c r="G365" s="6"/>
    </row>
    <row r="366" spans="1:7" x14ac:dyDescent="0.25">
      <c r="A366" s="1"/>
      <c r="B366" s="76"/>
      <c r="C366" s="2"/>
      <c r="D366" s="1"/>
      <c r="F366" s="8"/>
      <c r="G366" s="6"/>
    </row>
    <row r="367" spans="1:7" x14ac:dyDescent="0.25">
      <c r="A367" s="1"/>
      <c r="B367" s="76"/>
      <c r="C367" s="2"/>
      <c r="D367" s="1"/>
      <c r="F367" s="8"/>
      <c r="G367" s="6"/>
    </row>
    <row r="368" spans="1:7" x14ac:dyDescent="0.25">
      <c r="A368" s="1"/>
      <c r="B368" s="76"/>
      <c r="C368" s="2"/>
      <c r="D368" s="1"/>
      <c r="F368" s="8"/>
      <c r="G368" s="6"/>
    </row>
    <row r="369" spans="1:7" x14ac:dyDescent="0.25">
      <c r="A369" s="1"/>
      <c r="B369" s="76"/>
      <c r="C369" s="2"/>
      <c r="D369" s="1"/>
      <c r="F369" s="8"/>
      <c r="G369" s="6"/>
    </row>
    <row r="370" spans="1:7" x14ac:dyDescent="0.25">
      <c r="A370" s="1"/>
      <c r="B370" s="76"/>
      <c r="C370" s="2"/>
      <c r="D370" s="1"/>
      <c r="F370" s="8"/>
      <c r="G370" s="6"/>
    </row>
    <row r="371" spans="1:7" x14ac:dyDescent="0.25">
      <c r="A371" s="1"/>
      <c r="B371" s="76"/>
      <c r="C371" s="2"/>
      <c r="D371" s="1"/>
      <c r="F371" s="8"/>
      <c r="G371" s="6"/>
    </row>
    <row r="372" spans="1:7" x14ac:dyDescent="0.25">
      <c r="A372" s="1"/>
      <c r="B372" s="76"/>
      <c r="C372" s="2"/>
      <c r="D372" s="1"/>
      <c r="F372" s="8"/>
      <c r="G372" s="6"/>
    </row>
    <row r="373" spans="1:7" x14ac:dyDescent="0.25">
      <c r="A373" s="1"/>
      <c r="B373" s="76"/>
      <c r="C373" s="2"/>
      <c r="D373" s="1"/>
      <c r="F373" s="8"/>
      <c r="G373" s="6"/>
    </row>
    <row r="374" spans="1:7" x14ac:dyDescent="0.25">
      <c r="A374" s="1"/>
      <c r="B374" s="76"/>
      <c r="C374" s="2"/>
      <c r="D374" s="1"/>
      <c r="F374" s="8"/>
      <c r="G374" s="6"/>
    </row>
    <row r="375" spans="1:7" x14ac:dyDescent="0.25">
      <c r="A375" s="1"/>
      <c r="B375" s="76"/>
      <c r="C375" s="2"/>
      <c r="D375" s="1"/>
      <c r="F375" s="8"/>
      <c r="G375" s="6"/>
    </row>
    <row r="376" spans="1:7" x14ac:dyDescent="0.25">
      <c r="A376" s="1"/>
      <c r="B376" s="76"/>
      <c r="C376" s="2"/>
      <c r="D376" s="1"/>
      <c r="F376" s="8"/>
      <c r="G376" s="6"/>
    </row>
    <row r="377" spans="1:7" x14ac:dyDescent="0.25">
      <c r="A377" s="1"/>
      <c r="B377" s="76"/>
      <c r="C377" s="2"/>
      <c r="D377" s="1"/>
      <c r="F377" s="8"/>
      <c r="G377" s="6"/>
    </row>
    <row r="378" spans="1:7" x14ac:dyDescent="0.25">
      <c r="A378" s="1"/>
      <c r="B378" s="76"/>
      <c r="C378" s="2"/>
      <c r="D378" s="1"/>
      <c r="F378" s="8"/>
      <c r="G378" s="6"/>
    </row>
    <row r="379" spans="1:7" x14ac:dyDescent="0.25">
      <c r="A379" s="1"/>
      <c r="B379" s="76"/>
      <c r="C379" s="2"/>
      <c r="D379" s="1"/>
      <c r="F379" s="8"/>
      <c r="G379" s="6"/>
    </row>
    <row r="380" spans="1:7" x14ac:dyDescent="0.25">
      <c r="A380" s="1"/>
      <c r="B380" s="76"/>
      <c r="C380" s="2"/>
      <c r="D380" s="1"/>
      <c r="F380" s="8"/>
      <c r="G380" s="6"/>
    </row>
    <row r="381" spans="1:7" x14ac:dyDescent="0.25">
      <c r="A381" s="1"/>
      <c r="B381" s="76"/>
      <c r="C381" s="2"/>
      <c r="D381" s="1"/>
      <c r="F381" s="8"/>
      <c r="G381" s="6"/>
    </row>
    <row r="382" spans="1:7" x14ac:dyDescent="0.25">
      <c r="A382" s="1"/>
      <c r="B382" s="76"/>
      <c r="C382" s="2"/>
      <c r="D382" s="1"/>
      <c r="F382" s="8"/>
      <c r="G382" s="6"/>
    </row>
    <row r="383" spans="1:7" x14ac:dyDescent="0.25">
      <c r="A383" s="1"/>
      <c r="B383" s="76"/>
      <c r="C383" s="2"/>
      <c r="D383" s="1"/>
      <c r="F383" s="8"/>
      <c r="G383" s="6"/>
    </row>
    <row r="384" spans="1:7" x14ac:dyDescent="0.25">
      <c r="A384" s="1"/>
      <c r="B384" s="76"/>
      <c r="C384" s="2"/>
      <c r="D384" s="1"/>
      <c r="F384" s="8"/>
      <c r="G384" s="6"/>
    </row>
    <row r="385" spans="1:7" x14ac:dyDescent="0.25">
      <c r="A385" s="1"/>
      <c r="B385" s="76"/>
      <c r="C385" s="2"/>
      <c r="D385" s="1"/>
      <c r="F385" s="8"/>
      <c r="G385" s="6"/>
    </row>
    <row r="386" spans="1:7" x14ac:dyDescent="0.25">
      <c r="A386" s="1"/>
      <c r="B386" s="76"/>
      <c r="C386" s="2"/>
      <c r="D386" s="1"/>
      <c r="F386" s="8"/>
      <c r="G386" s="6"/>
    </row>
    <row r="387" spans="1:7" x14ac:dyDescent="0.25">
      <c r="A387" s="1"/>
      <c r="B387" s="76"/>
      <c r="C387" s="2"/>
      <c r="D387" s="1"/>
      <c r="F387" s="8"/>
      <c r="G387" s="6"/>
    </row>
    <row r="388" spans="1:7" x14ac:dyDescent="0.25">
      <c r="A388" s="1"/>
      <c r="B388" s="76"/>
      <c r="C388" s="2"/>
      <c r="D388" s="1"/>
      <c r="F388" s="8"/>
      <c r="G388" s="6"/>
    </row>
    <row r="389" spans="1:7" x14ac:dyDescent="0.25">
      <c r="A389" s="1"/>
      <c r="B389" s="76"/>
      <c r="C389" s="2"/>
      <c r="D389" s="1"/>
      <c r="F389" s="8"/>
      <c r="G389" s="6"/>
    </row>
    <row r="390" spans="1:7" x14ac:dyDescent="0.25">
      <c r="A390" s="1"/>
      <c r="B390" s="76"/>
      <c r="C390" s="2"/>
      <c r="D390" s="1"/>
      <c r="F390" s="8"/>
      <c r="G390" s="6"/>
    </row>
    <row r="391" spans="1:7" x14ac:dyDescent="0.25">
      <c r="A391" s="1"/>
      <c r="B391" s="76"/>
      <c r="C391" s="2"/>
      <c r="D391" s="1"/>
      <c r="F391" s="8"/>
      <c r="G391" s="6"/>
    </row>
    <row r="392" spans="1:7" x14ac:dyDescent="0.25">
      <c r="A392" s="1"/>
      <c r="B392" s="76"/>
      <c r="C392" s="2"/>
      <c r="D392" s="1"/>
      <c r="F392" s="8"/>
      <c r="G392" s="6"/>
    </row>
    <row r="393" spans="1:7" x14ac:dyDescent="0.25">
      <c r="A393" s="1"/>
      <c r="B393" s="76"/>
      <c r="C393" s="2"/>
      <c r="D393" s="1"/>
      <c r="F393" s="8"/>
      <c r="G393" s="6"/>
    </row>
    <row r="394" spans="1:7" x14ac:dyDescent="0.25">
      <c r="A394" s="1"/>
      <c r="B394" s="76"/>
      <c r="C394" s="2"/>
      <c r="D394" s="1"/>
      <c r="F394" s="8"/>
      <c r="G394" s="6"/>
    </row>
    <row r="395" spans="1:7" x14ac:dyDescent="0.25">
      <c r="A395" s="1"/>
      <c r="B395" s="76"/>
      <c r="C395" s="2"/>
      <c r="D395" s="1"/>
      <c r="F395" s="8"/>
      <c r="G395" s="6"/>
    </row>
    <row r="396" spans="1:7" x14ac:dyDescent="0.25">
      <c r="A396" s="1"/>
      <c r="B396" s="76"/>
      <c r="C396" s="2"/>
      <c r="D396" s="1"/>
      <c r="F396" s="8"/>
      <c r="G396" s="6"/>
    </row>
    <row r="397" spans="1:7" x14ac:dyDescent="0.25">
      <c r="A397" s="1"/>
      <c r="B397" s="76"/>
      <c r="C397" s="2"/>
      <c r="D397" s="1"/>
      <c r="F397" s="8"/>
      <c r="G397" s="6"/>
    </row>
    <row r="398" spans="1:7" x14ac:dyDescent="0.25">
      <c r="A398" s="1"/>
      <c r="B398" s="76"/>
      <c r="C398" s="2"/>
      <c r="D398" s="1"/>
      <c r="F398" s="8"/>
      <c r="G398" s="6"/>
    </row>
    <row r="399" spans="1:7" x14ac:dyDescent="0.25">
      <c r="A399" s="1"/>
      <c r="B399" s="76"/>
      <c r="C399" s="2"/>
      <c r="D399" s="1"/>
      <c r="F399" s="8"/>
      <c r="G399" s="6"/>
    </row>
    <row r="400" spans="1:7" x14ac:dyDescent="0.25">
      <c r="A400" s="1"/>
      <c r="B400" s="76"/>
      <c r="C400" s="2"/>
      <c r="D400" s="1"/>
      <c r="F400" s="8"/>
      <c r="G400" s="6"/>
    </row>
    <row r="401" spans="1:7" x14ac:dyDescent="0.25">
      <c r="A401" s="1"/>
      <c r="B401" s="76"/>
      <c r="C401" s="2"/>
      <c r="D401" s="1"/>
      <c r="F401" s="8"/>
      <c r="G401" s="6"/>
    </row>
    <row r="402" spans="1:7" x14ac:dyDescent="0.25">
      <c r="A402" s="1"/>
      <c r="B402" s="76"/>
      <c r="C402" s="2"/>
      <c r="D402" s="1"/>
      <c r="F402" s="8"/>
      <c r="G402" s="6"/>
    </row>
    <row r="403" spans="1:7" x14ac:dyDescent="0.25">
      <c r="A403" s="1"/>
      <c r="B403" s="76"/>
      <c r="C403" s="2"/>
      <c r="D403" s="1"/>
      <c r="F403" s="8"/>
      <c r="G403" s="6"/>
    </row>
    <row r="404" spans="1:7" x14ac:dyDescent="0.25">
      <c r="A404" s="1"/>
      <c r="B404" s="76"/>
      <c r="C404" s="2"/>
      <c r="D404" s="1"/>
      <c r="F404" s="8"/>
      <c r="G404" s="6"/>
    </row>
    <row r="405" spans="1:7" x14ac:dyDescent="0.25">
      <c r="A405" s="1"/>
      <c r="B405" s="76"/>
      <c r="C405" s="2"/>
      <c r="D405" s="1"/>
      <c r="F405" s="8"/>
      <c r="G405" s="6"/>
    </row>
    <row r="406" spans="1:7" x14ac:dyDescent="0.25">
      <c r="A406" s="1"/>
      <c r="B406" s="76"/>
      <c r="C406" s="2"/>
      <c r="D406" s="1"/>
      <c r="F406" s="8"/>
      <c r="G406" s="6"/>
    </row>
    <row r="407" spans="1:7" x14ac:dyDescent="0.25">
      <c r="A407" s="1"/>
      <c r="B407" s="76"/>
      <c r="C407" s="2"/>
      <c r="D407" s="1"/>
      <c r="F407" s="8"/>
      <c r="G407" s="6"/>
    </row>
    <row r="408" spans="1:7" x14ac:dyDescent="0.25">
      <c r="A408" s="1"/>
      <c r="B408" s="76"/>
      <c r="C408" s="2"/>
      <c r="D408" s="1"/>
      <c r="F408" s="8"/>
      <c r="G408" s="6"/>
    </row>
    <row r="409" spans="1:7" x14ac:dyDescent="0.25">
      <c r="A409" s="1"/>
      <c r="B409" s="76"/>
      <c r="C409" s="2"/>
      <c r="D409" s="1"/>
      <c r="F409" s="8"/>
      <c r="G409" s="6"/>
    </row>
    <row r="410" spans="1:7" x14ac:dyDescent="0.25">
      <c r="A410" s="1"/>
      <c r="B410" s="76"/>
      <c r="C410" s="2"/>
      <c r="D410" s="1"/>
      <c r="F410" s="8"/>
      <c r="G410" s="6"/>
    </row>
    <row r="411" spans="1:7" x14ac:dyDescent="0.25">
      <c r="A411" s="1"/>
      <c r="B411" s="76"/>
      <c r="C411" s="2"/>
      <c r="D411" s="1"/>
      <c r="F411" s="8"/>
      <c r="G411" s="6"/>
    </row>
    <row r="412" spans="1:7" x14ac:dyDescent="0.25">
      <c r="A412" s="1"/>
      <c r="B412" s="76"/>
      <c r="C412" s="2"/>
      <c r="D412" s="1"/>
      <c r="F412" s="8"/>
      <c r="G412" s="6"/>
    </row>
    <row r="413" spans="1:7" x14ac:dyDescent="0.25">
      <c r="A413" s="1"/>
      <c r="B413" s="76"/>
      <c r="C413" s="2"/>
      <c r="D413" s="1"/>
      <c r="F413" s="8"/>
      <c r="G413" s="6"/>
    </row>
    <row r="414" spans="1:7" x14ac:dyDescent="0.25">
      <c r="A414" s="1"/>
      <c r="B414" s="76"/>
      <c r="C414" s="2"/>
      <c r="D414" s="1"/>
      <c r="F414" s="8"/>
      <c r="G414" s="6"/>
    </row>
    <row r="415" spans="1:7" x14ac:dyDescent="0.25">
      <c r="A415" s="1"/>
      <c r="B415" s="76"/>
      <c r="C415" s="2"/>
      <c r="D415" s="1"/>
      <c r="F415" s="8"/>
      <c r="G415" s="6"/>
    </row>
    <row r="416" spans="1:7" x14ac:dyDescent="0.25">
      <c r="A416" s="1"/>
      <c r="B416" s="76"/>
      <c r="C416" s="2"/>
      <c r="D416" s="1"/>
      <c r="F416" s="8"/>
      <c r="G416" s="6"/>
    </row>
    <row r="417" spans="1:7" x14ac:dyDescent="0.25">
      <c r="A417" s="1"/>
      <c r="B417" s="76"/>
      <c r="C417" s="2"/>
      <c r="D417" s="1"/>
      <c r="F417" s="8"/>
      <c r="G417" s="6"/>
    </row>
    <row r="418" spans="1:7" x14ac:dyDescent="0.25">
      <c r="A418" s="1"/>
      <c r="B418" s="76"/>
      <c r="C418" s="2"/>
      <c r="D418" s="1"/>
      <c r="F418" s="8"/>
      <c r="G418" s="6"/>
    </row>
    <row r="419" spans="1:7" x14ac:dyDescent="0.25">
      <c r="A419" s="1"/>
      <c r="B419" s="76"/>
      <c r="C419" s="2"/>
      <c r="D419" s="1"/>
      <c r="F419" s="8"/>
      <c r="G419" s="6"/>
    </row>
    <row r="420" spans="1:7" x14ac:dyDescent="0.25">
      <c r="A420" s="1"/>
      <c r="B420" s="76"/>
      <c r="C420" s="2"/>
      <c r="D420" s="1"/>
      <c r="F420" s="8"/>
      <c r="G420" s="6"/>
    </row>
    <row r="421" spans="1:7" x14ac:dyDescent="0.25">
      <c r="A421" s="1"/>
      <c r="B421" s="76"/>
      <c r="C421" s="2"/>
      <c r="D421" s="1"/>
      <c r="F421" s="8"/>
      <c r="G421" s="6"/>
    </row>
    <row r="422" spans="1:7" x14ac:dyDescent="0.25">
      <c r="A422" s="1"/>
      <c r="B422" s="76"/>
      <c r="C422" s="2"/>
      <c r="D422" s="1"/>
      <c r="F422" s="8"/>
      <c r="G422" s="6"/>
    </row>
    <row r="423" spans="1:7" x14ac:dyDescent="0.25">
      <c r="A423" s="1"/>
      <c r="B423" s="76"/>
      <c r="C423" s="2"/>
      <c r="D423" s="1"/>
      <c r="F423" s="8"/>
      <c r="G423" s="6"/>
    </row>
    <row r="424" spans="1:7" x14ac:dyDescent="0.25">
      <c r="A424" s="1"/>
      <c r="B424" s="76"/>
      <c r="C424" s="2"/>
      <c r="D424" s="1"/>
      <c r="F424" s="8"/>
      <c r="G424" s="6"/>
    </row>
    <row r="425" spans="1:7" x14ac:dyDescent="0.25">
      <c r="A425" s="1"/>
      <c r="B425" s="76"/>
      <c r="C425" s="2"/>
      <c r="D425" s="1"/>
      <c r="F425" s="8"/>
      <c r="G425" s="6"/>
    </row>
    <row r="426" spans="1:7" x14ac:dyDescent="0.25">
      <c r="A426" s="1"/>
      <c r="B426" s="76"/>
      <c r="C426" s="2"/>
      <c r="D426" s="1"/>
      <c r="F426" s="8"/>
      <c r="G426" s="6"/>
    </row>
    <row r="427" spans="1:7" x14ac:dyDescent="0.25">
      <c r="A427" s="1"/>
      <c r="B427" s="76"/>
      <c r="C427" s="2"/>
      <c r="D427" s="1"/>
      <c r="F427" s="8"/>
      <c r="G427" s="6"/>
    </row>
    <row r="428" spans="1:7" x14ac:dyDescent="0.25">
      <c r="A428" s="1"/>
      <c r="B428" s="76"/>
      <c r="C428" s="2"/>
      <c r="D428" s="1"/>
      <c r="F428" s="8"/>
      <c r="G428" s="6"/>
    </row>
    <row r="429" spans="1:7" x14ac:dyDescent="0.25">
      <c r="A429" s="1"/>
      <c r="B429" s="76"/>
      <c r="C429" s="2"/>
      <c r="D429" s="1"/>
      <c r="F429" s="8"/>
      <c r="G429" s="6"/>
    </row>
    <row r="430" spans="1:7" x14ac:dyDescent="0.25">
      <c r="A430" s="1"/>
      <c r="B430" s="76"/>
      <c r="C430" s="2"/>
      <c r="D430" s="1"/>
      <c r="F430" s="8"/>
      <c r="G430" s="6"/>
    </row>
    <row r="431" spans="1:7" x14ac:dyDescent="0.25">
      <c r="A431" s="1"/>
      <c r="B431" s="76"/>
      <c r="C431" s="2"/>
      <c r="D431" s="1"/>
      <c r="F431" s="8"/>
      <c r="G431" s="6"/>
    </row>
    <row r="432" spans="1:7" x14ac:dyDescent="0.25">
      <c r="A432" s="1"/>
      <c r="B432" s="76"/>
      <c r="C432" s="2"/>
      <c r="D432" s="1"/>
      <c r="F432" s="8"/>
      <c r="G432" s="6"/>
    </row>
    <row r="433" spans="1:7" x14ac:dyDescent="0.25">
      <c r="A433" s="1"/>
      <c r="B433" s="76"/>
      <c r="C433" s="2"/>
      <c r="D433" s="1"/>
      <c r="F433" s="8"/>
      <c r="G433" s="6"/>
    </row>
    <row r="434" spans="1:7" x14ac:dyDescent="0.25">
      <c r="A434" s="1"/>
      <c r="B434" s="76"/>
      <c r="C434" s="2"/>
      <c r="D434" s="1"/>
      <c r="F434" s="8"/>
      <c r="G434" s="6"/>
    </row>
    <row r="435" spans="1:7" x14ac:dyDescent="0.25">
      <c r="A435" s="1"/>
      <c r="B435" s="76"/>
      <c r="C435" s="2"/>
      <c r="D435" s="1"/>
      <c r="F435" s="8"/>
      <c r="G435" s="6"/>
    </row>
    <row r="436" spans="1:7" x14ac:dyDescent="0.25">
      <c r="A436" s="1"/>
      <c r="B436" s="76"/>
      <c r="C436" s="2"/>
      <c r="D436" s="1"/>
      <c r="F436" s="8"/>
      <c r="G436" s="6"/>
    </row>
    <row r="437" spans="1:7" x14ac:dyDescent="0.25">
      <c r="A437" s="1"/>
      <c r="B437" s="76"/>
      <c r="C437" s="2"/>
      <c r="D437" s="1"/>
      <c r="F437" s="8"/>
      <c r="G437" s="6"/>
    </row>
    <row r="438" spans="1:7" x14ac:dyDescent="0.25">
      <c r="A438" s="1"/>
      <c r="B438" s="76"/>
      <c r="C438" s="2"/>
      <c r="D438" s="1"/>
      <c r="F438" s="8"/>
      <c r="G438" s="6"/>
    </row>
    <row r="439" spans="1:7" x14ac:dyDescent="0.25">
      <c r="A439" s="1"/>
      <c r="B439" s="76"/>
      <c r="C439" s="2"/>
      <c r="D439" s="1"/>
      <c r="F439" s="8"/>
      <c r="G439" s="6"/>
    </row>
    <row r="440" spans="1:7" x14ac:dyDescent="0.25">
      <c r="A440" s="1"/>
      <c r="B440" s="76"/>
      <c r="C440" s="2"/>
      <c r="D440" s="1"/>
      <c r="F440" s="8"/>
      <c r="G440" s="6"/>
    </row>
    <row r="441" spans="1:7" x14ac:dyDescent="0.25">
      <c r="A441" s="1"/>
      <c r="B441" s="76"/>
      <c r="C441" s="2"/>
      <c r="D441" s="1"/>
      <c r="F441" s="8"/>
      <c r="G441" s="6"/>
    </row>
    <row r="442" spans="1:7" x14ac:dyDescent="0.25">
      <c r="A442" s="1"/>
      <c r="B442" s="76"/>
      <c r="C442" s="2"/>
      <c r="D442" s="1"/>
      <c r="F442" s="8"/>
      <c r="G442" s="6"/>
    </row>
    <row r="443" spans="1:7" x14ac:dyDescent="0.25">
      <c r="A443" s="1"/>
      <c r="B443" s="76"/>
      <c r="C443" s="2"/>
      <c r="D443" s="1"/>
      <c r="F443" s="8"/>
      <c r="G443" s="6"/>
    </row>
    <row r="444" spans="1:7" x14ac:dyDescent="0.25">
      <c r="A444" s="1"/>
      <c r="B444" s="76"/>
      <c r="C444" s="2"/>
      <c r="D444" s="1"/>
      <c r="F444" s="8"/>
      <c r="G444" s="6"/>
    </row>
    <row r="445" spans="1:7" x14ac:dyDescent="0.25">
      <c r="A445" s="1"/>
      <c r="B445" s="76"/>
      <c r="C445" s="2"/>
      <c r="D445" s="1"/>
      <c r="F445" s="8"/>
      <c r="G445" s="6"/>
    </row>
    <row r="446" spans="1:7" x14ac:dyDescent="0.25">
      <c r="A446" s="1"/>
      <c r="B446" s="76"/>
      <c r="C446" s="2"/>
      <c r="D446" s="1"/>
      <c r="F446" s="8"/>
      <c r="G446" s="6"/>
    </row>
    <row r="447" spans="1:7" x14ac:dyDescent="0.25">
      <c r="A447" s="1"/>
      <c r="B447" s="76"/>
      <c r="C447" s="2"/>
      <c r="D447" s="1"/>
      <c r="F447" s="8"/>
      <c r="G447" s="6"/>
    </row>
    <row r="448" spans="1:7" x14ac:dyDescent="0.25">
      <c r="A448" s="1"/>
      <c r="B448" s="76"/>
      <c r="C448" s="2"/>
      <c r="D448" s="1"/>
      <c r="F448" s="8"/>
      <c r="G448" s="6"/>
    </row>
    <row r="449" spans="1:7" x14ac:dyDescent="0.25">
      <c r="A449" s="1"/>
      <c r="B449" s="76"/>
      <c r="C449" s="2"/>
      <c r="D449" s="1"/>
      <c r="F449" s="8"/>
      <c r="G449" s="6"/>
    </row>
    <row r="450" spans="1:7" x14ac:dyDescent="0.25">
      <c r="A450" s="1"/>
      <c r="B450" s="76"/>
      <c r="C450" s="2"/>
      <c r="D450" s="1"/>
      <c r="F450" s="8"/>
      <c r="G450" s="6"/>
    </row>
    <row r="451" spans="1:7" x14ac:dyDescent="0.25">
      <c r="A451" s="1"/>
      <c r="B451" s="76"/>
      <c r="C451" s="2"/>
      <c r="D451" s="1"/>
      <c r="F451" s="8"/>
      <c r="G451" s="6"/>
    </row>
    <row r="452" spans="1:7" x14ac:dyDescent="0.25">
      <c r="A452" s="1"/>
      <c r="B452" s="76"/>
      <c r="C452" s="2"/>
      <c r="D452" s="1"/>
      <c r="F452" s="8"/>
      <c r="G452" s="6"/>
    </row>
    <row r="453" spans="1:7" x14ac:dyDescent="0.25">
      <c r="A453" s="1"/>
      <c r="B453" s="76"/>
      <c r="C453" s="2"/>
      <c r="D453" s="1"/>
      <c r="F453" s="8"/>
      <c r="G453" s="6"/>
    </row>
    <row r="454" spans="1:7" x14ac:dyDescent="0.25">
      <c r="A454" s="1"/>
      <c r="B454" s="76"/>
      <c r="C454" s="2"/>
      <c r="D454" s="1"/>
      <c r="F454" s="8"/>
      <c r="G454" s="6"/>
    </row>
    <row r="455" spans="1:7" x14ac:dyDescent="0.25">
      <c r="A455" s="1"/>
      <c r="B455" s="76"/>
      <c r="C455" s="2"/>
      <c r="D455" s="1"/>
      <c r="F455" s="8"/>
      <c r="G455" s="6"/>
    </row>
    <row r="456" spans="1:7" x14ac:dyDescent="0.25">
      <c r="A456" s="1"/>
      <c r="B456" s="76"/>
      <c r="C456" s="2"/>
      <c r="D456" s="1"/>
      <c r="F456" s="8"/>
      <c r="G456" s="6"/>
    </row>
    <row r="457" spans="1:7" x14ac:dyDescent="0.25">
      <c r="A457" s="1"/>
      <c r="B457" s="76"/>
      <c r="C457" s="2"/>
      <c r="D457" s="1"/>
      <c r="F457" s="8"/>
      <c r="G457" s="6"/>
    </row>
    <row r="458" spans="1:7" x14ac:dyDescent="0.25">
      <c r="A458" s="1"/>
      <c r="B458" s="76"/>
      <c r="C458" s="2"/>
      <c r="D458" s="1"/>
      <c r="F458" s="8"/>
      <c r="G458" s="6"/>
    </row>
    <row r="459" spans="1:7" x14ac:dyDescent="0.25">
      <c r="A459" s="1"/>
      <c r="B459" s="76"/>
      <c r="C459" s="2"/>
      <c r="D459" s="1"/>
      <c r="F459" s="8"/>
      <c r="G459" s="6"/>
    </row>
    <row r="460" spans="1:7" x14ac:dyDescent="0.25">
      <c r="A460" s="1"/>
      <c r="B460" s="76"/>
      <c r="C460" s="2"/>
      <c r="D460" s="1"/>
      <c r="F460" s="8"/>
      <c r="G460" s="6"/>
    </row>
    <row r="461" spans="1:7" x14ac:dyDescent="0.25">
      <c r="A461" s="1"/>
      <c r="B461" s="76"/>
      <c r="C461" s="2"/>
      <c r="D461" s="1"/>
      <c r="F461" s="8"/>
      <c r="G461" s="6"/>
    </row>
    <row r="462" spans="1:7" x14ac:dyDescent="0.25">
      <c r="A462" s="1"/>
      <c r="B462" s="76"/>
      <c r="C462" s="2"/>
      <c r="D462" s="1"/>
      <c r="F462" s="8"/>
      <c r="G462" s="6"/>
    </row>
    <row r="463" spans="1:7" x14ac:dyDescent="0.25">
      <c r="A463" s="1"/>
      <c r="B463" s="76"/>
      <c r="C463" s="2"/>
      <c r="D463" s="1"/>
      <c r="F463" s="8"/>
      <c r="G463" s="6"/>
    </row>
    <row r="464" spans="1:7" x14ac:dyDescent="0.25">
      <c r="A464" s="1"/>
      <c r="B464" s="76"/>
      <c r="C464" s="2"/>
      <c r="D464" s="1"/>
      <c r="F464" s="8"/>
      <c r="G464" s="6"/>
    </row>
    <row r="465" spans="1:7" x14ac:dyDescent="0.25">
      <c r="A465" s="1"/>
      <c r="B465" s="76"/>
      <c r="C465" s="2"/>
      <c r="D465" s="1"/>
      <c r="F465" s="8"/>
      <c r="G465" s="6"/>
    </row>
    <row r="466" spans="1:7" x14ac:dyDescent="0.25">
      <c r="A466" s="1"/>
      <c r="B466" s="76"/>
      <c r="C466" s="2"/>
      <c r="D466" s="1"/>
      <c r="F466" s="8"/>
      <c r="G466" s="6"/>
    </row>
    <row r="467" spans="1:7" x14ac:dyDescent="0.25">
      <c r="A467" s="1"/>
      <c r="B467" s="76"/>
      <c r="C467" s="2"/>
      <c r="D467" s="1"/>
      <c r="F467" s="8"/>
      <c r="G467" s="6"/>
    </row>
    <row r="468" spans="1:7" x14ac:dyDescent="0.25">
      <c r="A468" s="1"/>
      <c r="B468" s="76"/>
      <c r="C468" s="2"/>
      <c r="D468" s="1"/>
      <c r="F468" s="8"/>
      <c r="G468" s="6"/>
    </row>
    <row r="469" spans="1:7" x14ac:dyDescent="0.25">
      <c r="A469" s="1"/>
      <c r="B469" s="76"/>
      <c r="C469" s="2"/>
      <c r="D469" s="1"/>
      <c r="F469" s="8"/>
      <c r="G469" s="6"/>
    </row>
    <row r="470" spans="1:7" x14ac:dyDescent="0.25">
      <c r="A470" s="1"/>
      <c r="B470" s="76"/>
      <c r="C470" s="2"/>
      <c r="D470" s="1"/>
      <c r="F470" s="8"/>
      <c r="G470" s="6"/>
    </row>
    <row r="471" spans="1:7" x14ac:dyDescent="0.25">
      <c r="A471" s="1"/>
      <c r="B471" s="76"/>
      <c r="C471" s="2"/>
      <c r="D471" s="1"/>
      <c r="F471" s="8"/>
      <c r="G471" s="6"/>
    </row>
    <row r="472" spans="1:7" x14ac:dyDescent="0.25">
      <c r="A472" s="1"/>
      <c r="B472" s="76"/>
      <c r="C472" s="2"/>
      <c r="D472" s="1"/>
      <c r="F472" s="8"/>
      <c r="G472" s="6"/>
    </row>
    <row r="473" spans="1:7" x14ac:dyDescent="0.25">
      <c r="A473" s="1"/>
      <c r="B473" s="76"/>
      <c r="C473" s="2"/>
      <c r="D473" s="1"/>
      <c r="F473" s="8"/>
      <c r="G473" s="6"/>
    </row>
    <row r="474" spans="1:7" x14ac:dyDescent="0.25">
      <c r="A474" s="1"/>
      <c r="B474" s="76"/>
      <c r="C474" s="2"/>
      <c r="D474" s="1"/>
      <c r="F474" s="8"/>
      <c r="G474" s="6"/>
    </row>
    <row r="475" spans="1:7" x14ac:dyDescent="0.25">
      <c r="A475" s="1"/>
      <c r="B475" s="76"/>
      <c r="C475" s="2"/>
      <c r="D475" s="1"/>
      <c r="F475" s="8"/>
      <c r="G475" s="6"/>
    </row>
    <row r="476" spans="1:7" x14ac:dyDescent="0.25">
      <c r="A476" s="1"/>
      <c r="B476" s="76"/>
      <c r="C476" s="2"/>
      <c r="D476" s="1"/>
      <c r="F476" s="8"/>
      <c r="G476" s="6"/>
    </row>
    <row r="477" spans="1:7" x14ac:dyDescent="0.25">
      <c r="A477" s="1"/>
      <c r="B477" s="76"/>
      <c r="C477" s="2"/>
      <c r="D477" s="1"/>
      <c r="F477" s="8"/>
      <c r="G477" s="6"/>
    </row>
    <row r="478" spans="1:7" x14ac:dyDescent="0.25">
      <c r="A478" s="1"/>
      <c r="B478" s="76"/>
      <c r="C478" s="2"/>
      <c r="D478" s="1"/>
      <c r="F478" s="8"/>
      <c r="G478" s="6"/>
    </row>
    <row r="479" spans="1:7" x14ac:dyDescent="0.25">
      <c r="A479" s="1"/>
      <c r="B479" s="76"/>
      <c r="C479" s="2"/>
      <c r="D479" s="1"/>
      <c r="F479" s="8"/>
      <c r="G479" s="6"/>
    </row>
    <row r="480" spans="1:7" x14ac:dyDescent="0.25">
      <c r="A480" s="1"/>
      <c r="B480" s="76"/>
      <c r="C480" s="2"/>
      <c r="D480" s="1"/>
      <c r="F480" s="8"/>
      <c r="G480" s="6"/>
    </row>
    <row r="481" spans="1:7" x14ac:dyDescent="0.25">
      <c r="A481" s="1"/>
      <c r="B481" s="76"/>
      <c r="C481" s="2"/>
      <c r="D481" s="1"/>
      <c r="F481" s="8"/>
      <c r="G481" s="6"/>
    </row>
    <row r="482" spans="1:7" x14ac:dyDescent="0.25">
      <c r="A482" s="1"/>
      <c r="B482" s="76"/>
      <c r="C482" s="2"/>
      <c r="D482" s="1"/>
      <c r="F482" s="8"/>
      <c r="G482" s="6"/>
    </row>
    <row r="483" spans="1:7" x14ac:dyDescent="0.25">
      <c r="A483" s="1"/>
      <c r="B483" s="76"/>
      <c r="C483" s="2"/>
      <c r="D483" s="1"/>
      <c r="F483" s="8"/>
      <c r="G483" s="6"/>
    </row>
    <row r="484" spans="1:7" x14ac:dyDescent="0.25">
      <c r="A484" s="1"/>
      <c r="B484" s="76"/>
      <c r="C484" s="2"/>
      <c r="D484" s="1"/>
      <c r="F484" s="8"/>
      <c r="G484" s="6"/>
    </row>
    <row r="485" spans="1:7" x14ac:dyDescent="0.25">
      <c r="A485" s="1"/>
      <c r="B485" s="76"/>
      <c r="C485" s="2"/>
      <c r="D485" s="1"/>
      <c r="F485" s="8"/>
      <c r="G485" s="6"/>
    </row>
    <row r="486" spans="1:7" x14ac:dyDescent="0.25">
      <c r="A486" s="1"/>
      <c r="B486" s="76"/>
      <c r="C486" s="2"/>
      <c r="D486" s="1"/>
      <c r="F486" s="8"/>
      <c r="G486" s="6"/>
    </row>
    <row r="487" spans="1:7" x14ac:dyDescent="0.25">
      <c r="A487" s="1"/>
      <c r="B487" s="76"/>
      <c r="C487" s="2"/>
      <c r="D487" s="1"/>
      <c r="F487" s="8"/>
      <c r="G487" s="6"/>
    </row>
    <row r="488" spans="1:7" x14ac:dyDescent="0.25">
      <c r="A488" s="1"/>
      <c r="B488" s="76"/>
      <c r="C488" s="2"/>
      <c r="D488" s="1"/>
      <c r="F488" s="8"/>
      <c r="G488" s="6"/>
    </row>
    <row r="489" spans="1:7" x14ac:dyDescent="0.25">
      <c r="A489" s="1"/>
      <c r="B489" s="76"/>
      <c r="C489" s="2"/>
      <c r="D489" s="1"/>
      <c r="F489" s="8"/>
      <c r="G489" s="6"/>
    </row>
    <row r="490" spans="1:7" x14ac:dyDescent="0.25">
      <c r="A490" s="1"/>
      <c r="B490" s="76"/>
      <c r="C490" s="2"/>
      <c r="D490" s="1"/>
      <c r="F490" s="8"/>
      <c r="G490" s="6"/>
    </row>
    <row r="491" spans="1:7" x14ac:dyDescent="0.25">
      <c r="A491" s="1"/>
      <c r="B491" s="76"/>
      <c r="C491" s="2"/>
      <c r="D491" s="1"/>
      <c r="F491" s="8"/>
      <c r="G491" s="6"/>
    </row>
    <row r="492" spans="1:7" x14ac:dyDescent="0.25">
      <c r="A492" s="1"/>
      <c r="B492" s="76"/>
      <c r="C492" s="2"/>
      <c r="D492" s="1"/>
      <c r="F492" s="8"/>
      <c r="G492" s="6"/>
    </row>
    <row r="493" spans="1:7" x14ac:dyDescent="0.25">
      <c r="A493" s="1"/>
      <c r="B493" s="76"/>
      <c r="C493" s="2"/>
      <c r="D493" s="1"/>
      <c r="F493" s="8"/>
      <c r="G493" s="6"/>
    </row>
    <row r="494" spans="1:7" x14ac:dyDescent="0.25">
      <c r="A494" s="1"/>
      <c r="B494" s="76"/>
      <c r="C494" s="2"/>
      <c r="D494" s="1"/>
      <c r="F494" s="8"/>
      <c r="G494" s="6"/>
    </row>
    <row r="495" spans="1:7" x14ac:dyDescent="0.25">
      <c r="A495" s="1"/>
      <c r="B495" s="76"/>
      <c r="C495" s="2"/>
      <c r="D495" s="1"/>
      <c r="F495" s="8"/>
      <c r="G495" s="6"/>
    </row>
    <row r="496" spans="1:7" x14ac:dyDescent="0.25">
      <c r="A496" s="1"/>
      <c r="B496" s="76"/>
      <c r="C496" s="2"/>
      <c r="D496" s="1"/>
      <c r="F496" s="8"/>
      <c r="G496" s="6"/>
    </row>
    <row r="497" spans="1:7" x14ac:dyDescent="0.25">
      <c r="A497" s="1"/>
      <c r="B497" s="76"/>
      <c r="C497" s="2"/>
      <c r="D497" s="1"/>
      <c r="F497" s="8"/>
      <c r="G497" s="6"/>
    </row>
    <row r="498" spans="1:7" x14ac:dyDescent="0.25">
      <c r="A498" s="1"/>
      <c r="B498" s="76"/>
      <c r="C498" s="2"/>
      <c r="D498" s="1"/>
      <c r="F498" s="8"/>
      <c r="G498" s="6"/>
    </row>
    <row r="499" spans="1:7" x14ac:dyDescent="0.25">
      <c r="A499" s="1"/>
      <c r="B499" s="76"/>
      <c r="C499" s="2"/>
      <c r="D499" s="1"/>
      <c r="F499" s="8"/>
      <c r="G499" s="6"/>
    </row>
    <row r="500" spans="1:7" x14ac:dyDescent="0.25">
      <c r="A500" s="1"/>
      <c r="B500" s="76"/>
      <c r="C500" s="2"/>
      <c r="D500" s="1"/>
      <c r="F500" s="8"/>
      <c r="G500" s="6"/>
    </row>
    <row r="501" spans="1:7" x14ac:dyDescent="0.25">
      <c r="A501" s="1"/>
      <c r="B501" s="76"/>
      <c r="C501" s="2"/>
      <c r="D501" s="1"/>
      <c r="F501" s="8"/>
      <c r="G501" s="6"/>
    </row>
    <row r="502" spans="1:7" x14ac:dyDescent="0.25">
      <c r="A502" s="1"/>
      <c r="B502" s="76"/>
      <c r="C502" s="2"/>
      <c r="D502" s="1"/>
      <c r="F502" s="8"/>
      <c r="G502" s="6"/>
    </row>
    <row r="503" spans="1:7" x14ac:dyDescent="0.25">
      <c r="A503" s="1"/>
      <c r="B503" s="76"/>
      <c r="C503" s="2"/>
      <c r="D503" s="1"/>
      <c r="F503" s="8"/>
      <c r="G503" s="6"/>
    </row>
    <row r="504" spans="1:7" x14ac:dyDescent="0.25">
      <c r="A504" s="1"/>
      <c r="B504" s="76"/>
      <c r="C504" s="2"/>
      <c r="D504" s="1"/>
      <c r="F504" s="8"/>
      <c r="G504" s="6"/>
    </row>
    <row r="505" spans="1:7" x14ac:dyDescent="0.25">
      <c r="A505" s="1"/>
      <c r="B505" s="76"/>
      <c r="C505" s="2"/>
      <c r="D505" s="1"/>
      <c r="F505" s="8"/>
      <c r="G505" s="6"/>
    </row>
    <row r="506" spans="1:7" x14ac:dyDescent="0.25">
      <c r="A506" s="1"/>
      <c r="B506" s="76"/>
      <c r="C506" s="2"/>
      <c r="D506" s="1"/>
      <c r="F506" s="8"/>
      <c r="G506" s="6"/>
    </row>
    <row r="507" spans="1:7" x14ac:dyDescent="0.25">
      <c r="A507" s="1"/>
      <c r="B507" s="76"/>
      <c r="C507" s="2"/>
      <c r="D507" s="1"/>
      <c r="F507" s="8"/>
      <c r="G507" s="6"/>
    </row>
    <row r="508" spans="1:7" x14ac:dyDescent="0.25">
      <c r="A508" s="1"/>
      <c r="B508" s="76"/>
      <c r="C508" s="2"/>
      <c r="D508" s="1"/>
      <c r="F508" s="8"/>
      <c r="G508" s="6"/>
    </row>
    <row r="509" spans="1:7" x14ac:dyDescent="0.25">
      <c r="A509" s="1"/>
      <c r="B509" s="76"/>
      <c r="C509" s="2"/>
      <c r="D509" s="1"/>
      <c r="F509" s="8"/>
      <c r="G509" s="6"/>
    </row>
    <row r="510" spans="1:7" x14ac:dyDescent="0.25">
      <c r="A510" s="1"/>
      <c r="B510" s="76"/>
      <c r="C510" s="2"/>
      <c r="D510" s="1"/>
      <c r="F510" s="8"/>
      <c r="G510" s="6"/>
    </row>
    <row r="511" spans="1:7" x14ac:dyDescent="0.25">
      <c r="A511" s="1"/>
      <c r="B511" s="76"/>
      <c r="C511" s="2"/>
      <c r="D511" s="1"/>
      <c r="F511" s="8"/>
      <c r="G511" s="6"/>
    </row>
    <row r="512" spans="1:7" x14ac:dyDescent="0.25">
      <c r="A512" s="1"/>
      <c r="B512" s="76"/>
      <c r="C512" s="2"/>
      <c r="D512" s="1"/>
      <c r="F512" s="8"/>
      <c r="G512" s="6"/>
    </row>
    <row r="513" spans="1:7" x14ac:dyDescent="0.25">
      <c r="A513" s="1"/>
      <c r="B513" s="76"/>
      <c r="C513" s="2"/>
      <c r="D513" s="1"/>
      <c r="F513" s="8"/>
      <c r="G513" s="6"/>
    </row>
    <row r="514" spans="1:7" x14ac:dyDescent="0.25">
      <c r="A514" s="1"/>
      <c r="B514" s="76"/>
      <c r="C514" s="2"/>
      <c r="D514" s="1"/>
      <c r="F514" s="8"/>
      <c r="G514" s="6"/>
    </row>
    <row r="515" spans="1:7" x14ac:dyDescent="0.25">
      <c r="A515" s="1"/>
      <c r="B515" s="76"/>
      <c r="C515" s="2"/>
      <c r="D515" s="1"/>
      <c r="F515" s="8"/>
      <c r="G515" s="6"/>
    </row>
    <row r="516" spans="1:7" x14ac:dyDescent="0.25">
      <c r="A516" s="1"/>
      <c r="B516" s="76"/>
      <c r="C516" s="2"/>
      <c r="D516" s="1"/>
      <c r="F516" s="8"/>
      <c r="G516" s="6"/>
    </row>
    <row r="517" spans="1:7" x14ac:dyDescent="0.25">
      <c r="A517" s="1"/>
      <c r="B517" s="76"/>
      <c r="C517" s="2"/>
      <c r="D517" s="1"/>
      <c r="F517" s="8"/>
      <c r="G517" s="6"/>
    </row>
    <row r="518" spans="1:7" x14ac:dyDescent="0.25">
      <c r="A518" s="1"/>
      <c r="B518" s="76"/>
      <c r="C518" s="2"/>
      <c r="D518" s="1"/>
      <c r="F518" s="8"/>
      <c r="G518" s="6"/>
    </row>
    <row r="519" spans="1:7" x14ac:dyDescent="0.25">
      <c r="A519" s="1"/>
      <c r="B519" s="76"/>
      <c r="C519" s="2"/>
      <c r="D519" s="1"/>
      <c r="F519" s="8"/>
      <c r="G519" s="6"/>
    </row>
    <row r="520" spans="1:7" x14ac:dyDescent="0.25">
      <c r="A520" s="1"/>
      <c r="B520" s="76"/>
      <c r="C520" s="2"/>
      <c r="D520" s="1"/>
      <c r="F520" s="8"/>
      <c r="G520" s="6"/>
    </row>
    <row r="521" spans="1:7" x14ac:dyDescent="0.25">
      <c r="A521" s="1"/>
      <c r="B521" s="76"/>
      <c r="C521" s="2"/>
      <c r="D521" s="1"/>
      <c r="F521" s="8"/>
      <c r="G521" s="6"/>
    </row>
    <row r="522" spans="1:7" x14ac:dyDescent="0.25">
      <c r="A522" s="1"/>
      <c r="B522" s="76"/>
      <c r="C522" s="2"/>
      <c r="D522" s="1"/>
      <c r="F522" s="8"/>
      <c r="G522" s="6"/>
    </row>
    <row r="523" spans="1:7" x14ac:dyDescent="0.25">
      <c r="A523" s="1"/>
      <c r="B523" s="76"/>
      <c r="C523" s="2"/>
      <c r="D523" s="1"/>
      <c r="F523" s="8"/>
      <c r="G523" s="6"/>
    </row>
    <row r="524" spans="1:7" x14ac:dyDescent="0.25">
      <c r="A524" s="1"/>
      <c r="B524" s="76"/>
      <c r="C524" s="2"/>
      <c r="D524" s="1"/>
      <c r="F524" s="8"/>
      <c r="G524" s="6"/>
    </row>
    <row r="525" spans="1:7" x14ac:dyDescent="0.25">
      <c r="A525" s="1"/>
      <c r="B525" s="76"/>
      <c r="C525" s="2"/>
      <c r="D525" s="1"/>
      <c r="F525" s="8"/>
      <c r="G525" s="6"/>
    </row>
    <row r="526" spans="1:7" x14ac:dyDescent="0.25">
      <c r="A526" s="1"/>
      <c r="B526" s="76"/>
      <c r="C526" s="2"/>
      <c r="D526" s="1"/>
      <c r="F526" s="8"/>
      <c r="G526" s="6"/>
    </row>
    <row r="527" spans="1:7" x14ac:dyDescent="0.25">
      <c r="A527" s="1"/>
      <c r="B527" s="76"/>
      <c r="C527" s="2"/>
      <c r="D527" s="1"/>
      <c r="F527" s="8"/>
      <c r="G527" s="6"/>
    </row>
    <row r="528" spans="1:7" x14ac:dyDescent="0.25">
      <c r="A528" s="1"/>
      <c r="B528" s="76"/>
      <c r="C528" s="2"/>
      <c r="D528" s="1"/>
      <c r="F528" s="8"/>
      <c r="G528" s="6"/>
    </row>
    <row r="529" spans="1:7" x14ac:dyDescent="0.25">
      <c r="A529" s="1"/>
      <c r="B529" s="76"/>
      <c r="C529" s="2"/>
      <c r="D529" s="1"/>
      <c r="F529" s="8"/>
      <c r="G529" s="6"/>
    </row>
    <row r="530" spans="1:7" x14ac:dyDescent="0.25">
      <c r="A530" s="1"/>
      <c r="B530" s="76"/>
      <c r="C530" s="2"/>
      <c r="D530" s="1"/>
      <c r="F530" s="8"/>
      <c r="G530" s="6"/>
    </row>
    <row r="531" spans="1:7" x14ac:dyDescent="0.25">
      <c r="A531" s="1"/>
      <c r="B531" s="76"/>
      <c r="C531" s="2"/>
      <c r="D531" s="1"/>
      <c r="F531" s="8"/>
      <c r="G531" s="6"/>
    </row>
    <row r="532" spans="1:7" x14ac:dyDescent="0.25">
      <c r="A532" s="1"/>
      <c r="B532" s="76"/>
      <c r="C532" s="2"/>
      <c r="D532" s="1"/>
      <c r="F532" s="8"/>
      <c r="G532" s="6"/>
    </row>
    <row r="533" spans="1:7" x14ac:dyDescent="0.25">
      <c r="A533" s="1"/>
      <c r="B533" s="76"/>
      <c r="C533" s="2"/>
      <c r="D533" s="1"/>
      <c r="F533" s="8"/>
      <c r="G533" s="6"/>
    </row>
    <row r="534" spans="1:7" x14ac:dyDescent="0.25">
      <c r="A534" s="1"/>
      <c r="B534" s="76"/>
      <c r="C534" s="2"/>
      <c r="D534" s="1"/>
      <c r="F534" s="8"/>
      <c r="G534" s="6"/>
    </row>
    <row r="535" spans="1:7" x14ac:dyDescent="0.25">
      <c r="A535" s="1"/>
      <c r="B535" s="76"/>
      <c r="C535" s="2"/>
      <c r="D535" s="1"/>
      <c r="F535" s="8"/>
      <c r="G535" s="6"/>
    </row>
    <row r="536" spans="1:7" x14ac:dyDescent="0.25">
      <c r="A536" s="1"/>
      <c r="B536" s="76"/>
      <c r="C536" s="2"/>
      <c r="D536" s="1"/>
      <c r="F536" s="8"/>
      <c r="G536" s="6"/>
    </row>
    <row r="537" spans="1:7" x14ac:dyDescent="0.25">
      <c r="A537" s="1"/>
      <c r="B537" s="76"/>
      <c r="C537" s="2"/>
      <c r="D537" s="1"/>
      <c r="F537" s="8"/>
      <c r="G537" s="6"/>
    </row>
    <row r="538" spans="1:7" x14ac:dyDescent="0.25">
      <c r="A538" s="1"/>
      <c r="B538" s="76"/>
      <c r="C538" s="2"/>
      <c r="D538" s="1"/>
      <c r="F538" s="8"/>
      <c r="G538" s="6"/>
    </row>
    <row r="539" spans="1:7" x14ac:dyDescent="0.25">
      <c r="A539" s="1"/>
      <c r="B539" s="76"/>
      <c r="C539" s="2"/>
      <c r="D539" s="1"/>
      <c r="F539" s="8"/>
      <c r="G539" s="6"/>
    </row>
    <row r="540" spans="1:7" x14ac:dyDescent="0.25">
      <c r="A540" s="1"/>
      <c r="B540" s="76"/>
      <c r="C540" s="2"/>
      <c r="D540" s="1"/>
      <c r="F540" s="8"/>
      <c r="G540" s="6"/>
    </row>
    <row r="541" spans="1:7" x14ac:dyDescent="0.25">
      <c r="A541" s="1"/>
      <c r="B541" s="76"/>
      <c r="C541" s="2"/>
      <c r="D541" s="1"/>
      <c r="F541" s="8"/>
      <c r="G541" s="6"/>
    </row>
    <row r="542" spans="1:7" x14ac:dyDescent="0.25">
      <c r="A542" s="1"/>
      <c r="B542" s="76"/>
      <c r="C542" s="2"/>
      <c r="D542" s="1"/>
      <c r="F542" s="8"/>
      <c r="G542" s="6"/>
    </row>
    <row r="543" spans="1:7" x14ac:dyDescent="0.25">
      <c r="A543" s="1"/>
      <c r="B543" s="76"/>
      <c r="C543" s="2"/>
      <c r="D543" s="1"/>
      <c r="F543" s="8"/>
      <c r="G543" s="6"/>
    </row>
    <row r="544" spans="1:7" x14ac:dyDescent="0.25">
      <c r="A544" s="1"/>
      <c r="B544" s="76"/>
      <c r="C544" s="2"/>
      <c r="D544" s="1"/>
      <c r="F544" s="8"/>
      <c r="G544" s="6"/>
    </row>
    <row r="545" spans="1:7" x14ac:dyDescent="0.25">
      <c r="A545" s="1"/>
      <c r="B545" s="76"/>
      <c r="C545" s="2"/>
      <c r="D545" s="1"/>
      <c r="F545" s="8"/>
      <c r="G545" s="6"/>
    </row>
    <row r="546" spans="1:7" x14ac:dyDescent="0.25">
      <c r="A546" s="1"/>
      <c r="B546" s="76"/>
      <c r="C546" s="2"/>
      <c r="D546" s="1"/>
      <c r="F546" s="8"/>
      <c r="G546" s="6"/>
    </row>
    <row r="547" spans="1:7" x14ac:dyDescent="0.25">
      <c r="A547" s="1"/>
      <c r="B547" s="76"/>
      <c r="C547" s="2"/>
      <c r="D547" s="1"/>
      <c r="F547" s="8"/>
      <c r="G547" s="6"/>
    </row>
    <row r="548" spans="1:7" x14ac:dyDescent="0.25">
      <c r="A548" s="1"/>
      <c r="B548" s="76"/>
      <c r="C548" s="2"/>
      <c r="D548" s="1"/>
      <c r="F548" s="8"/>
      <c r="G548" s="6"/>
    </row>
    <row r="549" spans="1:7" x14ac:dyDescent="0.25">
      <c r="A549" s="1"/>
      <c r="B549" s="76"/>
      <c r="C549" s="2"/>
      <c r="D549" s="1"/>
      <c r="F549" s="8"/>
      <c r="G549" s="6"/>
    </row>
    <row r="550" spans="1:7" x14ac:dyDescent="0.25">
      <c r="A550" s="1"/>
      <c r="B550" s="76"/>
      <c r="C550" s="2"/>
      <c r="D550" s="1"/>
      <c r="F550" s="8"/>
      <c r="G550" s="6"/>
    </row>
    <row r="551" spans="1:7" x14ac:dyDescent="0.25">
      <c r="A551" s="1"/>
      <c r="B551" s="76"/>
      <c r="C551" s="2"/>
      <c r="D551" s="1"/>
      <c r="F551" s="8"/>
      <c r="G551" s="6"/>
    </row>
    <row r="552" spans="1:7" x14ac:dyDescent="0.25">
      <c r="A552" s="1"/>
      <c r="B552" s="76"/>
      <c r="C552" s="2"/>
      <c r="D552" s="1"/>
      <c r="F552" s="8"/>
      <c r="G552" s="6"/>
    </row>
    <row r="553" spans="1:7" x14ac:dyDescent="0.25">
      <c r="A553" s="1"/>
      <c r="B553" s="76"/>
      <c r="C553" s="2"/>
      <c r="D553" s="1"/>
      <c r="F553" s="8"/>
      <c r="G553" s="6"/>
    </row>
    <row r="554" spans="1:7" x14ac:dyDescent="0.25">
      <c r="A554" s="1"/>
      <c r="B554" s="76"/>
      <c r="C554" s="2"/>
      <c r="D554" s="1"/>
      <c r="F554" s="8"/>
      <c r="G554" s="6"/>
    </row>
    <row r="555" spans="1:7" x14ac:dyDescent="0.25">
      <c r="A555" s="1"/>
      <c r="B555" s="76"/>
      <c r="C555" s="2"/>
      <c r="D555" s="1"/>
      <c r="F555" s="8"/>
      <c r="G555" s="6"/>
    </row>
    <row r="556" spans="1:7" x14ac:dyDescent="0.25">
      <c r="A556" s="1"/>
      <c r="B556" s="76"/>
      <c r="C556" s="2"/>
      <c r="D556" s="1"/>
      <c r="F556" s="8"/>
      <c r="G556" s="6"/>
    </row>
    <row r="557" spans="1:7" x14ac:dyDescent="0.25">
      <c r="A557" s="1"/>
      <c r="B557" s="76"/>
      <c r="C557" s="2"/>
      <c r="D557" s="1"/>
      <c r="F557" s="8"/>
      <c r="G557" s="6"/>
    </row>
    <row r="558" spans="1:7" x14ac:dyDescent="0.25">
      <c r="A558" s="1"/>
      <c r="B558" s="76"/>
      <c r="C558" s="2"/>
      <c r="D558" s="1"/>
      <c r="F558" s="8"/>
      <c r="G558" s="6"/>
    </row>
    <row r="559" spans="1:7" x14ac:dyDescent="0.25">
      <c r="A559" s="1"/>
      <c r="B559" s="76"/>
      <c r="C559" s="2"/>
      <c r="D559" s="1"/>
      <c r="F559" s="8"/>
      <c r="G559" s="6"/>
    </row>
    <row r="560" spans="1:7" x14ac:dyDescent="0.25">
      <c r="A560" s="1"/>
      <c r="B560" s="76"/>
      <c r="C560" s="2"/>
      <c r="D560" s="1"/>
      <c r="F560" s="8"/>
      <c r="G560" s="6"/>
    </row>
    <row r="561" spans="1:7" x14ac:dyDescent="0.25">
      <c r="A561" s="1"/>
      <c r="B561" s="76"/>
      <c r="C561" s="2"/>
      <c r="D561" s="1"/>
      <c r="F561" s="8"/>
      <c r="G561" s="6"/>
    </row>
    <row r="562" spans="1:7" x14ac:dyDescent="0.25">
      <c r="A562" s="1"/>
      <c r="B562" s="76"/>
      <c r="C562" s="2"/>
      <c r="D562" s="1"/>
      <c r="F562" s="8"/>
      <c r="G562" s="6"/>
    </row>
    <row r="563" spans="1:7" x14ac:dyDescent="0.25">
      <c r="A563" s="1"/>
      <c r="B563" s="76"/>
      <c r="C563" s="2"/>
      <c r="D563" s="1"/>
      <c r="F563" s="8"/>
      <c r="G563" s="6"/>
    </row>
    <row r="564" spans="1:7" x14ac:dyDescent="0.25">
      <c r="A564" s="1"/>
      <c r="B564" s="76"/>
      <c r="C564" s="2"/>
      <c r="D564" s="1"/>
      <c r="F564" s="8"/>
      <c r="G564" s="6"/>
    </row>
    <row r="565" spans="1:7" x14ac:dyDescent="0.25">
      <c r="A565" s="1"/>
      <c r="B565" s="76"/>
      <c r="C565" s="2"/>
      <c r="D565" s="1"/>
      <c r="F565" s="8"/>
      <c r="G565" s="6"/>
    </row>
    <row r="566" spans="1:7" x14ac:dyDescent="0.25">
      <c r="A566" s="1"/>
      <c r="B566" s="76"/>
      <c r="C566" s="2"/>
      <c r="D566" s="1"/>
      <c r="F566" s="8"/>
      <c r="G566" s="6"/>
    </row>
    <row r="567" spans="1:7" x14ac:dyDescent="0.25">
      <c r="A567" s="1"/>
      <c r="B567" s="76"/>
      <c r="C567" s="2"/>
      <c r="D567" s="1"/>
      <c r="F567" s="8"/>
      <c r="G567" s="6"/>
    </row>
    <row r="568" spans="1:7" x14ac:dyDescent="0.25">
      <c r="A568" s="1"/>
      <c r="B568" s="76"/>
      <c r="C568" s="2"/>
      <c r="D568" s="1"/>
      <c r="F568" s="8"/>
      <c r="G568" s="6"/>
    </row>
    <row r="569" spans="1:7" x14ac:dyDescent="0.25">
      <c r="A569" s="1"/>
      <c r="B569" s="76"/>
      <c r="C569" s="2"/>
      <c r="D569" s="1"/>
      <c r="F569" s="8"/>
      <c r="G569" s="6"/>
    </row>
    <row r="570" spans="1:7" x14ac:dyDescent="0.25">
      <c r="A570" s="1"/>
      <c r="B570" s="76"/>
      <c r="C570" s="2"/>
      <c r="D570" s="1"/>
      <c r="F570" s="8"/>
      <c r="G570" s="6"/>
    </row>
    <row r="571" spans="1:7" x14ac:dyDescent="0.25">
      <c r="A571" s="1"/>
      <c r="B571" s="76"/>
      <c r="C571" s="2"/>
      <c r="D571" s="1"/>
      <c r="F571" s="8"/>
      <c r="G571" s="6"/>
    </row>
    <row r="572" spans="1:7" x14ac:dyDescent="0.25">
      <c r="A572" s="1"/>
      <c r="B572" s="76"/>
      <c r="C572" s="2"/>
      <c r="D572" s="1"/>
      <c r="F572" s="8"/>
      <c r="G572" s="6"/>
    </row>
    <row r="573" spans="1:7" x14ac:dyDescent="0.25">
      <c r="A573" s="1"/>
      <c r="B573" s="76"/>
      <c r="C573" s="2"/>
      <c r="D573" s="1"/>
      <c r="F573" s="8"/>
      <c r="G573" s="6"/>
    </row>
    <row r="574" spans="1:7" x14ac:dyDescent="0.25">
      <c r="A574" s="1"/>
      <c r="B574" s="76"/>
      <c r="C574" s="2"/>
      <c r="D574" s="1"/>
      <c r="F574" s="8"/>
      <c r="G574" s="6"/>
    </row>
    <row r="575" spans="1:7" x14ac:dyDescent="0.25">
      <c r="A575" s="1"/>
      <c r="B575" s="76"/>
      <c r="C575" s="2"/>
      <c r="D575" s="1"/>
      <c r="F575" s="8"/>
      <c r="G575" s="6"/>
    </row>
    <row r="576" spans="1:7" x14ac:dyDescent="0.25">
      <c r="A576" s="1"/>
      <c r="B576" s="76"/>
      <c r="C576" s="2"/>
      <c r="D576" s="1"/>
      <c r="F576" s="8"/>
      <c r="G576" s="6"/>
    </row>
    <row r="577" spans="1:7" x14ac:dyDescent="0.25">
      <c r="A577" s="1"/>
      <c r="B577" s="76"/>
      <c r="C577" s="2"/>
      <c r="D577" s="1"/>
      <c r="F577" s="8"/>
      <c r="G577" s="6"/>
    </row>
    <row r="578" spans="1:7" x14ac:dyDescent="0.25">
      <c r="A578" s="1"/>
      <c r="B578" s="76"/>
      <c r="C578" s="2"/>
      <c r="D578" s="1"/>
      <c r="F578" s="8"/>
      <c r="G578" s="6"/>
    </row>
    <row r="579" spans="1:7" x14ac:dyDescent="0.25">
      <c r="A579" s="1"/>
      <c r="B579" s="76"/>
      <c r="C579" s="2"/>
      <c r="D579" s="1"/>
      <c r="F579" s="8"/>
      <c r="G579" s="6"/>
    </row>
    <row r="580" spans="1:7" x14ac:dyDescent="0.25">
      <c r="A580" s="1"/>
      <c r="B580" s="76"/>
      <c r="C580" s="2"/>
      <c r="D580" s="1"/>
      <c r="F580" s="8"/>
      <c r="G580" s="6"/>
    </row>
    <row r="581" spans="1:7" x14ac:dyDescent="0.25">
      <c r="A581" s="1"/>
      <c r="B581" s="76"/>
      <c r="C581" s="2"/>
      <c r="D581" s="1"/>
      <c r="F581" s="8"/>
      <c r="G581" s="6"/>
    </row>
    <row r="582" spans="1:7" x14ac:dyDescent="0.25">
      <c r="A582" s="1"/>
      <c r="B582" s="76"/>
      <c r="C582" s="2"/>
      <c r="D582" s="1"/>
      <c r="F582" s="8"/>
      <c r="G582" s="6"/>
    </row>
    <row r="583" spans="1:7" x14ac:dyDescent="0.25">
      <c r="A583" s="1"/>
      <c r="B583" s="76"/>
      <c r="C583" s="2"/>
      <c r="D583" s="1"/>
      <c r="F583" s="8"/>
      <c r="G583" s="6"/>
    </row>
    <row r="584" spans="1:7" x14ac:dyDescent="0.25">
      <c r="A584" s="1"/>
      <c r="B584" s="76"/>
      <c r="C584" s="2"/>
      <c r="D584" s="1"/>
      <c r="F584" s="8"/>
      <c r="G584" s="6"/>
    </row>
    <row r="585" spans="1:7" x14ac:dyDescent="0.25">
      <c r="A585" s="1"/>
      <c r="B585" s="76"/>
      <c r="C585" s="2"/>
      <c r="D585" s="1"/>
      <c r="F585" s="8"/>
      <c r="G585" s="6"/>
    </row>
    <row r="586" spans="1:7" x14ac:dyDescent="0.25">
      <c r="A586" s="1"/>
      <c r="B586" s="76"/>
      <c r="C586" s="2"/>
      <c r="D586" s="1"/>
      <c r="F586" s="8"/>
      <c r="G586" s="6"/>
    </row>
    <row r="587" spans="1:7" x14ac:dyDescent="0.25">
      <c r="A587" s="1"/>
      <c r="B587" s="76"/>
      <c r="C587" s="2"/>
      <c r="D587" s="1"/>
      <c r="F587" s="8"/>
      <c r="G587" s="6"/>
    </row>
    <row r="588" spans="1:7" x14ac:dyDescent="0.25">
      <c r="A588" s="1"/>
      <c r="B588" s="76"/>
      <c r="C588" s="2"/>
      <c r="D588" s="1"/>
      <c r="F588" s="8"/>
      <c r="G588" s="6"/>
    </row>
    <row r="589" spans="1:7" x14ac:dyDescent="0.25">
      <c r="A589" s="1"/>
      <c r="B589" s="76"/>
      <c r="C589" s="2"/>
      <c r="D589" s="1"/>
      <c r="F589" s="8"/>
      <c r="G589" s="6"/>
    </row>
    <row r="590" spans="1:7" x14ac:dyDescent="0.25">
      <c r="A590" s="1"/>
      <c r="B590" s="76"/>
      <c r="C590" s="2"/>
      <c r="D590" s="1"/>
      <c r="F590" s="8"/>
      <c r="G590" s="6"/>
    </row>
    <row r="591" spans="1:7" x14ac:dyDescent="0.25">
      <c r="A591" s="1"/>
      <c r="B591" s="76"/>
      <c r="C591" s="2"/>
      <c r="D591" s="1"/>
      <c r="F591" s="8"/>
      <c r="G591" s="6"/>
    </row>
    <row r="592" spans="1:7" x14ac:dyDescent="0.25">
      <c r="A592" s="1"/>
      <c r="B592" s="76"/>
      <c r="C592" s="2"/>
      <c r="D592" s="1"/>
      <c r="F592" s="8"/>
      <c r="G592" s="6"/>
    </row>
    <row r="593" spans="1:7" x14ac:dyDescent="0.25">
      <c r="A593" s="1"/>
      <c r="B593" s="76"/>
      <c r="C593" s="2"/>
      <c r="D593" s="1"/>
      <c r="F593" s="8"/>
      <c r="G593" s="6"/>
    </row>
    <row r="594" spans="1:7" x14ac:dyDescent="0.25">
      <c r="A594" s="1"/>
      <c r="B594" s="76"/>
      <c r="C594" s="2"/>
      <c r="D594" s="1"/>
      <c r="F594" s="8"/>
      <c r="G594" s="6"/>
    </row>
    <row r="595" spans="1:7" x14ac:dyDescent="0.25">
      <c r="A595" s="1"/>
      <c r="B595" s="76"/>
      <c r="C595" s="2"/>
      <c r="D595" s="1"/>
      <c r="F595" s="8"/>
      <c r="G595" s="6"/>
    </row>
    <row r="596" spans="1:7" x14ac:dyDescent="0.25">
      <c r="A596" s="1"/>
      <c r="B596" s="76"/>
      <c r="C596" s="2"/>
      <c r="D596" s="1"/>
      <c r="F596" s="8"/>
      <c r="G596" s="6"/>
    </row>
    <row r="597" spans="1:7" x14ac:dyDescent="0.25">
      <c r="A597" s="1"/>
      <c r="B597" s="76"/>
      <c r="C597" s="2"/>
      <c r="D597" s="1"/>
      <c r="F597" s="8"/>
      <c r="G597" s="6"/>
    </row>
    <row r="598" spans="1:7" x14ac:dyDescent="0.25">
      <c r="A598" s="1"/>
      <c r="B598" s="76"/>
      <c r="C598" s="2"/>
      <c r="D598" s="1"/>
      <c r="F598" s="8"/>
      <c r="G598" s="6"/>
    </row>
    <row r="599" spans="1:7" x14ac:dyDescent="0.25">
      <c r="A599" s="1"/>
      <c r="B599" s="76"/>
      <c r="C599" s="2"/>
      <c r="D599" s="1"/>
      <c r="F599" s="8"/>
      <c r="G599" s="6"/>
    </row>
    <row r="600" spans="1:7" x14ac:dyDescent="0.25">
      <c r="A600" s="1"/>
      <c r="B600" s="76"/>
      <c r="C600" s="2"/>
      <c r="D600" s="1"/>
      <c r="F600" s="8"/>
      <c r="G600" s="6"/>
    </row>
    <row r="601" spans="1:7" x14ac:dyDescent="0.25">
      <c r="A601" s="1"/>
      <c r="B601" s="76"/>
      <c r="C601" s="2"/>
      <c r="D601" s="1"/>
      <c r="F601" s="8"/>
      <c r="G601" s="6"/>
    </row>
    <row r="602" spans="1:7" x14ac:dyDescent="0.25">
      <c r="A602" s="1"/>
      <c r="B602" s="76"/>
      <c r="C602" s="2"/>
      <c r="D602" s="1"/>
      <c r="F602" s="8"/>
      <c r="G602" s="6"/>
    </row>
    <row r="603" spans="1:7" x14ac:dyDescent="0.25">
      <c r="A603" s="1"/>
      <c r="B603" s="76"/>
      <c r="C603" s="2"/>
      <c r="D603" s="1"/>
      <c r="F603" s="8"/>
      <c r="G603" s="6"/>
    </row>
    <row r="604" spans="1:7" x14ac:dyDescent="0.25">
      <c r="A604" s="1"/>
      <c r="B604" s="76"/>
      <c r="C604" s="2"/>
      <c r="D604" s="1"/>
      <c r="F604" s="8"/>
      <c r="G604" s="6"/>
    </row>
    <row r="605" spans="1:7" x14ac:dyDescent="0.25">
      <c r="A605" s="1"/>
      <c r="B605" s="76"/>
      <c r="C605" s="2"/>
      <c r="D605" s="1"/>
      <c r="F605" s="8"/>
      <c r="G605" s="6"/>
    </row>
    <row r="606" spans="1:7" x14ac:dyDescent="0.25">
      <c r="A606" s="1"/>
      <c r="B606" s="76"/>
      <c r="C606" s="2"/>
      <c r="D606" s="1"/>
      <c r="F606" s="8"/>
      <c r="G606" s="6"/>
    </row>
    <row r="607" spans="1:7" x14ac:dyDescent="0.25">
      <c r="A607" s="1"/>
      <c r="B607" s="76"/>
      <c r="C607" s="2"/>
      <c r="D607" s="1"/>
      <c r="F607" s="8"/>
      <c r="G607" s="6"/>
    </row>
    <row r="608" spans="1:7" x14ac:dyDescent="0.25">
      <c r="A608" s="1"/>
      <c r="B608" s="76"/>
      <c r="C608" s="2"/>
      <c r="D608" s="1"/>
      <c r="F608" s="8"/>
      <c r="G608" s="6"/>
    </row>
    <row r="609" spans="1:7" x14ac:dyDescent="0.25">
      <c r="A609" s="1"/>
      <c r="B609" s="76"/>
      <c r="C609" s="2"/>
      <c r="D609" s="1"/>
      <c r="F609" s="8"/>
      <c r="G609" s="6"/>
    </row>
    <row r="610" spans="1:7" x14ac:dyDescent="0.25">
      <c r="A610" s="1"/>
      <c r="B610" s="76"/>
      <c r="C610" s="2"/>
      <c r="D610" s="1"/>
      <c r="F610" s="8"/>
      <c r="G610" s="6"/>
    </row>
    <row r="611" spans="1:7" x14ac:dyDescent="0.25">
      <c r="A611" s="1"/>
      <c r="B611" s="76"/>
      <c r="C611" s="2"/>
      <c r="D611" s="1"/>
      <c r="F611" s="8"/>
      <c r="G611" s="6"/>
    </row>
    <row r="612" spans="1:7" x14ac:dyDescent="0.25">
      <c r="A612" s="1"/>
      <c r="B612" s="76"/>
      <c r="C612" s="2"/>
      <c r="D612" s="1"/>
      <c r="F612" s="8"/>
      <c r="G612" s="6"/>
    </row>
    <row r="613" spans="1:7" x14ac:dyDescent="0.25">
      <c r="A613" s="1"/>
      <c r="B613" s="76"/>
      <c r="C613" s="2"/>
      <c r="D613" s="1"/>
      <c r="F613" s="8"/>
      <c r="G613" s="6"/>
    </row>
    <row r="614" spans="1:7" x14ac:dyDescent="0.25">
      <c r="A614" s="1"/>
      <c r="B614" s="76"/>
      <c r="C614" s="2"/>
      <c r="D614" s="1"/>
      <c r="F614" s="8"/>
      <c r="G614" s="6"/>
    </row>
    <row r="615" spans="1:7" x14ac:dyDescent="0.25">
      <c r="A615" s="1"/>
      <c r="B615" s="76"/>
      <c r="C615" s="2"/>
      <c r="D615" s="1"/>
      <c r="F615" s="8"/>
      <c r="G615" s="6"/>
    </row>
    <row r="616" spans="1:7" x14ac:dyDescent="0.25">
      <c r="A616" s="1"/>
      <c r="B616" s="76"/>
      <c r="C616" s="2"/>
      <c r="D616" s="1"/>
      <c r="F616" s="8"/>
      <c r="G616" s="6"/>
    </row>
    <row r="617" spans="1:7" x14ac:dyDescent="0.25">
      <c r="A617" s="1"/>
      <c r="B617" s="76"/>
      <c r="C617" s="2"/>
      <c r="D617" s="1"/>
      <c r="F617" s="8"/>
      <c r="G617" s="6"/>
    </row>
    <row r="618" spans="1:7" x14ac:dyDescent="0.25">
      <c r="A618" s="1"/>
      <c r="B618" s="76"/>
      <c r="C618" s="2"/>
      <c r="D618" s="1"/>
      <c r="F618" s="8"/>
      <c r="G618" s="6"/>
    </row>
    <row r="619" spans="1:7" x14ac:dyDescent="0.25">
      <c r="A619" s="1"/>
      <c r="B619" s="76"/>
      <c r="C619" s="2"/>
      <c r="D619" s="1"/>
      <c r="F619" s="8"/>
      <c r="G619" s="6"/>
    </row>
    <row r="620" spans="1:7" x14ac:dyDescent="0.25">
      <c r="A620" s="1"/>
      <c r="B620" s="76"/>
      <c r="C620" s="2"/>
      <c r="D620" s="1"/>
      <c r="F620" s="8"/>
      <c r="G620" s="6"/>
    </row>
    <row r="621" spans="1:7" x14ac:dyDescent="0.25">
      <c r="A621" s="1"/>
      <c r="B621" s="76"/>
      <c r="C621" s="2"/>
      <c r="D621" s="1"/>
      <c r="F621" s="8"/>
      <c r="G621" s="6"/>
    </row>
    <row r="622" spans="1:7" x14ac:dyDescent="0.25">
      <c r="A622" s="1"/>
      <c r="B622" s="76"/>
      <c r="C622" s="2"/>
      <c r="D622" s="1"/>
      <c r="F622" s="8"/>
      <c r="G622" s="6"/>
    </row>
    <row r="623" spans="1:7" x14ac:dyDescent="0.25">
      <c r="A623" s="1"/>
      <c r="B623" s="76"/>
      <c r="C623" s="2"/>
      <c r="D623" s="1"/>
      <c r="F623" s="8"/>
      <c r="G623" s="6"/>
    </row>
    <row r="624" spans="1:7" x14ac:dyDescent="0.25">
      <c r="A624" s="1"/>
      <c r="B624" s="76"/>
      <c r="C624" s="2"/>
      <c r="D624" s="1"/>
      <c r="F624" s="8"/>
      <c r="G624" s="6"/>
    </row>
    <row r="625" spans="1:7" x14ac:dyDescent="0.25">
      <c r="A625" s="1"/>
      <c r="B625" s="76"/>
      <c r="C625" s="2"/>
      <c r="D625" s="1"/>
      <c r="F625" s="8"/>
      <c r="G625" s="6"/>
    </row>
    <row r="626" spans="1:7" x14ac:dyDescent="0.25">
      <c r="A626" s="1"/>
      <c r="B626" s="76"/>
      <c r="C626" s="2"/>
      <c r="D626" s="1"/>
      <c r="F626" s="8"/>
      <c r="G626" s="6"/>
    </row>
    <row r="627" spans="1:7" x14ac:dyDescent="0.25">
      <c r="A627" s="1"/>
      <c r="B627" s="76"/>
      <c r="C627" s="2"/>
      <c r="D627" s="1"/>
      <c r="F627" s="8"/>
      <c r="G627" s="6"/>
    </row>
    <row r="628" spans="1:7" x14ac:dyDescent="0.25">
      <c r="A628" s="1"/>
      <c r="B628" s="76"/>
      <c r="C628" s="2"/>
      <c r="D628" s="1"/>
      <c r="F628" s="8"/>
      <c r="G628" s="6"/>
    </row>
    <row r="629" spans="1:7" x14ac:dyDescent="0.25">
      <c r="A629" s="1"/>
      <c r="B629" s="76"/>
      <c r="C629" s="2"/>
      <c r="D629" s="1"/>
      <c r="F629" s="8"/>
      <c r="G629" s="6"/>
    </row>
    <row r="630" spans="1:7" x14ac:dyDescent="0.25">
      <c r="A630" s="1"/>
      <c r="B630" s="76"/>
      <c r="C630" s="2"/>
      <c r="D630" s="1"/>
      <c r="F630" s="8"/>
      <c r="G630" s="6"/>
    </row>
    <row r="631" spans="1:7" x14ac:dyDescent="0.25">
      <c r="A631" s="1"/>
      <c r="B631" s="76"/>
      <c r="C631" s="2"/>
      <c r="D631" s="1"/>
      <c r="F631" s="8"/>
      <c r="G631" s="6"/>
    </row>
    <row r="632" spans="1:7" x14ac:dyDescent="0.25">
      <c r="A632" s="1"/>
      <c r="B632" s="76"/>
      <c r="C632" s="2"/>
      <c r="D632" s="1"/>
      <c r="F632" s="8"/>
      <c r="G632" s="6"/>
    </row>
    <row r="633" spans="1:7" x14ac:dyDescent="0.25">
      <c r="A633" s="1"/>
      <c r="B633" s="76"/>
      <c r="C633" s="2"/>
      <c r="D633" s="1"/>
      <c r="F633" s="8"/>
      <c r="G633" s="6"/>
    </row>
    <row r="634" spans="1:7" x14ac:dyDescent="0.25">
      <c r="A634" s="1"/>
      <c r="B634" s="76"/>
      <c r="C634" s="2"/>
      <c r="D634" s="1"/>
      <c r="F634" s="8"/>
      <c r="G634" s="6"/>
    </row>
    <row r="635" spans="1:7" x14ac:dyDescent="0.25">
      <c r="A635" s="1"/>
      <c r="B635" s="76"/>
      <c r="C635" s="2"/>
      <c r="D635" s="1"/>
      <c r="F635" s="8"/>
      <c r="G635" s="6"/>
    </row>
    <row r="636" spans="1:7" x14ac:dyDescent="0.25">
      <c r="A636" s="1"/>
      <c r="B636" s="76"/>
      <c r="C636" s="2"/>
      <c r="D636" s="1"/>
      <c r="F636" s="8"/>
      <c r="G636" s="6"/>
    </row>
    <row r="637" spans="1:7" x14ac:dyDescent="0.25">
      <c r="A637" s="1"/>
      <c r="B637" s="76"/>
      <c r="C637" s="2"/>
      <c r="D637" s="1"/>
      <c r="F637" s="8"/>
      <c r="G637" s="6"/>
    </row>
    <row r="638" spans="1:7" x14ac:dyDescent="0.25">
      <c r="A638" s="1"/>
      <c r="B638" s="76"/>
      <c r="C638" s="2"/>
      <c r="D638" s="1"/>
      <c r="F638" s="8"/>
      <c r="G638" s="6"/>
    </row>
    <row r="639" spans="1:7" x14ac:dyDescent="0.25">
      <c r="A639" s="1"/>
      <c r="B639" s="76"/>
      <c r="C639" s="2"/>
      <c r="D639" s="1"/>
      <c r="F639" s="8"/>
      <c r="G639" s="6"/>
    </row>
    <row r="640" spans="1:7" x14ac:dyDescent="0.25">
      <c r="A640" s="1"/>
      <c r="B640" s="76"/>
      <c r="C640" s="2"/>
      <c r="D640" s="1"/>
      <c r="F640" s="8"/>
      <c r="G640" s="6"/>
    </row>
    <row r="641" spans="1:7" x14ac:dyDescent="0.25">
      <c r="A641" s="1"/>
      <c r="B641" s="76"/>
      <c r="C641" s="2"/>
      <c r="D641" s="1"/>
      <c r="F641" s="8"/>
      <c r="G641" s="6"/>
    </row>
    <row r="642" spans="1:7" x14ac:dyDescent="0.25">
      <c r="A642" s="1"/>
      <c r="B642" s="76"/>
      <c r="C642" s="2"/>
      <c r="D642" s="1"/>
      <c r="F642" s="8"/>
      <c r="G642" s="6"/>
    </row>
    <row r="643" spans="1:7" x14ac:dyDescent="0.25">
      <c r="A643" s="1"/>
      <c r="B643" s="76"/>
      <c r="C643" s="2"/>
      <c r="D643" s="1"/>
      <c r="F643" s="8"/>
      <c r="G643" s="6"/>
    </row>
    <row r="644" spans="1:7" x14ac:dyDescent="0.25">
      <c r="A644" s="1"/>
      <c r="B644" s="76"/>
      <c r="C644" s="2"/>
      <c r="D644" s="1"/>
      <c r="F644" s="8"/>
      <c r="G644" s="6"/>
    </row>
    <row r="645" spans="1:7" x14ac:dyDescent="0.25">
      <c r="A645" s="1"/>
      <c r="B645" s="76"/>
      <c r="C645" s="2"/>
      <c r="D645" s="1"/>
      <c r="F645" s="8"/>
      <c r="G645" s="6"/>
    </row>
    <row r="646" spans="1:7" x14ac:dyDescent="0.25">
      <c r="A646" s="1"/>
      <c r="B646" s="76"/>
      <c r="C646" s="2"/>
      <c r="D646" s="1"/>
      <c r="F646" s="8"/>
      <c r="G646" s="6"/>
    </row>
    <row r="647" spans="1:7" x14ac:dyDescent="0.25">
      <c r="A647" s="1"/>
      <c r="B647" s="76"/>
      <c r="C647" s="2"/>
      <c r="D647" s="1"/>
      <c r="F647" s="8"/>
      <c r="G647" s="6"/>
    </row>
    <row r="648" spans="1:7" x14ac:dyDescent="0.25">
      <c r="A648" s="1"/>
      <c r="B648" s="76"/>
      <c r="C648" s="2"/>
      <c r="D648" s="1"/>
      <c r="F648" s="8"/>
      <c r="G648" s="6"/>
    </row>
    <row r="649" spans="1:7" x14ac:dyDescent="0.25">
      <c r="A649" s="1"/>
      <c r="B649" s="76"/>
      <c r="C649" s="2"/>
      <c r="D649" s="1"/>
      <c r="F649" s="8"/>
      <c r="G649" s="6"/>
    </row>
    <row r="650" spans="1:7" x14ac:dyDescent="0.25">
      <c r="A650" s="1"/>
      <c r="B650" s="76"/>
      <c r="C650" s="2"/>
      <c r="D650" s="1"/>
      <c r="F650" s="8"/>
      <c r="G650" s="6"/>
    </row>
    <row r="651" spans="1:7" x14ac:dyDescent="0.25">
      <c r="A651" s="1"/>
      <c r="B651" s="76"/>
      <c r="C651" s="2"/>
      <c r="D651" s="1"/>
      <c r="F651" s="8"/>
      <c r="G651" s="6"/>
    </row>
    <row r="652" spans="1:7" x14ac:dyDescent="0.25">
      <c r="A652" s="1"/>
      <c r="B652" s="76"/>
      <c r="C652" s="2"/>
      <c r="D652" s="1"/>
      <c r="F652" s="8"/>
      <c r="G652" s="6"/>
    </row>
    <row r="653" spans="1:7" x14ac:dyDescent="0.25">
      <c r="A653" s="1"/>
      <c r="B653" s="76"/>
      <c r="C653" s="2"/>
      <c r="D653" s="1"/>
      <c r="F653" s="8"/>
      <c r="G653" s="6"/>
    </row>
    <row r="654" spans="1:7" x14ac:dyDescent="0.25">
      <c r="A654" s="1"/>
      <c r="B654" s="76"/>
      <c r="C654" s="2"/>
      <c r="D654" s="1"/>
      <c r="F654" s="8"/>
      <c r="G654" s="6"/>
    </row>
    <row r="655" spans="1:7" x14ac:dyDescent="0.25">
      <c r="A655" s="1"/>
      <c r="B655" s="76"/>
      <c r="C655" s="2"/>
      <c r="D655" s="1"/>
      <c r="F655" s="8"/>
      <c r="G655" s="6"/>
    </row>
    <row r="656" spans="1:7" x14ac:dyDescent="0.25">
      <c r="A656" s="1"/>
      <c r="B656" s="76"/>
      <c r="C656" s="2"/>
      <c r="D656" s="1"/>
      <c r="F656" s="8"/>
      <c r="G656" s="6"/>
    </row>
    <row r="657" spans="1:7" x14ac:dyDescent="0.25">
      <c r="A657" s="1"/>
      <c r="B657" s="76"/>
      <c r="C657" s="2"/>
      <c r="D657" s="1"/>
      <c r="F657" s="8"/>
      <c r="G657" s="6"/>
    </row>
    <row r="658" spans="1:7" x14ac:dyDescent="0.25">
      <c r="A658" s="1"/>
      <c r="B658" s="76"/>
      <c r="C658" s="2"/>
      <c r="D658" s="1"/>
      <c r="F658" s="8"/>
      <c r="G658" s="6"/>
    </row>
    <row r="659" spans="1:7" x14ac:dyDescent="0.25">
      <c r="A659" s="1"/>
      <c r="B659" s="76"/>
      <c r="C659" s="2"/>
      <c r="D659" s="1"/>
      <c r="F659" s="8"/>
      <c r="G659" s="6"/>
    </row>
    <row r="660" spans="1:7" x14ac:dyDescent="0.25">
      <c r="A660" s="1"/>
      <c r="B660" s="76"/>
      <c r="C660" s="2"/>
      <c r="D660" s="1"/>
      <c r="F660" s="8"/>
      <c r="G660" s="6"/>
    </row>
    <row r="661" spans="1:7" x14ac:dyDescent="0.25">
      <c r="A661" s="1"/>
      <c r="B661" s="76"/>
      <c r="C661" s="2"/>
      <c r="D661" s="1"/>
      <c r="F661" s="8"/>
      <c r="G661" s="6"/>
    </row>
    <row r="662" spans="1:7" x14ac:dyDescent="0.25">
      <c r="A662" s="1"/>
      <c r="B662" s="76"/>
      <c r="C662" s="2"/>
      <c r="D662" s="1"/>
      <c r="F662" s="8"/>
      <c r="G662" s="6"/>
    </row>
    <row r="663" spans="1:7" x14ac:dyDescent="0.25">
      <c r="A663" s="1"/>
      <c r="B663" s="76"/>
      <c r="C663" s="2"/>
      <c r="D663" s="1"/>
      <c r="F663" s="8"/>
      <c r="G663" s="6"/>
    </row>
    <row r="664" spans="1:7" x14ac:dyDescent="0.25">
      <c r="A664" s="1"/>
      <c r="B664" s="76"/>
      <c r="C664" s="2"/>
      <c r="D664" s="1"/>
      <c r="F664" s="8"/>
      <c r="G664" s="6"/>
    </row>
    <row r="665" spans="1:7" x14ac:dyDescent="0.25">
      <c r="A665" s="1"/>
      <c r="B665" s="76"/>
      <c r="C665" s="2"/>
      <c r="D665" s="1"/>
      <c r="F665" s="8"/>
      <c r="G665" s="6"/>
    </row>
    <row r="666" spans="1:7" x14ac:dyDescent="0.25">
      <c r="A666" s="1"/>
      <c r="B666" s="76"/>
      <c r="C666" s="2"/>
      <c r="D666" s="1"/>
      <c r="F666" s="8"/>
      <c r="G666" s="6"/>
    </row>
    <row r="667" spans="1:7" x14ac:dyDescent="0.25">
      <c r="A667" s="1"/>
      <c r="B667" s="76"/>
      <c r="C667" s="2"/>
      <c r="D667" s="1"/>
      <c r="F667" s="8"/>
      <c r="G667" s="6"/>
    </row>
    <row r="668" spans="1:7" x14ac:dyDescent="0.25">
      <c r="A668" s="1"/>
      <c r="B668" s="76"/>
      <c r="C668" s="2"/>
      <c r="D668" s="1"/>
      <c r="F668" s="8"/>
      <c r="G668" s="6"/>
    </row>
    <row r="669" spans="1:7" x14ac:dyDescent="0.25">
      <c r="A669" s="1"/>
      <c r="B669" s="76"/>
      <c r="C669" s="2"/>
      <c r="D669" s="1"/>
      <c r="F669" s="8"/>
      <c r="G669" s="6"/>
    </row>
    <row r="670" spans="1:7" x14ac:dyDescent="0.25">
      <c r="A670" s="1"/>
      <c r="B670" s="76"/>
      <c r="C670" s="2"/>
      <c r="D670" s="1"/>
      <c r="F670" s="8"/>
      <c r="G670" s="6"/>
    </row>
    <row r="671" spans="1:7" x14ac:dyDescent="0.25">
      <c r="A671" s="1"/>
      <c r="B671" s="76"/>
      <c r="C671" s="2"/>
      <c r="D671" s="1"/>
      <c r="F671" s="8"/>
      <c r="G671" s="6"/>
    </row>
    <row r="672" spans="1:7" x14ac:dyDescent="0.25">
      <c r="A672" s="1"/>
      <c r="B672" s="76"/>
      <c r="C672" s="2"/>
      <c r="D672" s="1"/>
      <c r="F672" s="8"/>
      <c r="G672" s="6"/>
    </row>
    <row r="673" spans="1:7" x14ac:dyDescent="0.25">
      <c r="A673" s="1"/>
      <c r="B673" s="76"/>
      <c r="C673" s="2"/>
      <c r="D673" s="1"/>
      <c r="F673" s="8"/>
      <c r="G673" s="6"/>
    </row>
    <row r="674" spans="1:7" x14ac:dyDescent="0.25">
      <c r="A674" s="1"/>
      <c r="B674" s="76"/>
      <c r="C674" s="2"/>
      <c r="D674" s="1"/>
      <c r="F674" s="8"/>
      <c r="G674" s="6"/>
    </row>
    <row r="675" spans="1:7" x14ac:dyDescent="0.25">
      <c r="A675" s="1"/>
      <c r="B675" s="76"/>
      <c r="C675" s="2"/>
      <c r="D675" s="1"/>
      <c r="F675" s="8"/>
      <c r="G675" s="6"/>
    </row>
    <row r="676" spans="1:7" x14ac:dyDescent="0.25">
      <c r="A676" s="1"/>
      <c r="B676" s="76"/>
      <c r="C676" s="2"/>
      <c r="D676" s="1"/>
      <c r="F676" s="8"/>
      <c r="G676" s="6"/>
    </row>
    <row r="677" spans="1:7" x14ac:dyDescent="0.25">
      <c r="A677" s="1"/>
      <c r="B677" s="76"/>
      <c r="C677" s="2"/>
      <c r="D677" s="1"/>
      <c r="F677" s="8"/>
      <c r="G677" s="6"/>
    </row>
    <row r="678" spans="1:7" x14ac:dyDescent="0.25">
      <c r="A678" s="1"/>
      <c r="B678" s="76"/>
      <c r="C678" s="2"/>
      <c r="D678" s="1"/>
      <c r="F678" s="8"/>
      <c r="G678" s="6"/>
    </row>
    <row r="679" spans="1:7" x14ac:dyDescent="0.25">
      <c r="A679" s="1"/>
      <c r="B679" s="76"/>
      <c r="C679" s="2"/>
      <c r="D679" s="1"/>
      <c r="F679" s="8"/>
      <c r="G679" s="6"/>
    </row>
    <row r="680" spans="1:7" x14ac:dyDescent="0.25">
      <c r="A680" s="1"/>
      <c r="B680" s="76"/>
      <c r="C680" s="2"/>
      <c r="D680" s="1"/>
      <c r="F680" s="8"/>
      <c r="G680" s="6"/>
    </row>
    <row r="681" spans="1:7" x14ac:dyDescent="0.25">
      <c r="A681" s="1"/>
      <c r="B681" s="76"/>
      <c r="C681" s="2"/>
      <c r="D681" s="1"/>
      <c r="F681" s="8"/>
      <c r="G681" s="6"/>
    </row>
    <row r="682" spans="1:7" x14ac:dyDescent="0.25">
      <c r="A682" s="1"/>
      <c r="B682" s="76"/>
      <c r="C682" s="2"/>
      <c r="D682" s="1"/>
      <c r="F682" s="8"/>
      <c r="G682" s="6"/>
    </row>
    <row r="683" spans="1:7" x14ac:dyDescent="0.25">
      <c r="A683" s="1"/>
      <c r="B683" s="76"/>
      <c r="C683" s="2"/>
      <c r="D683" s="1"/>
      <c r="F683" s="8"/>
      <c r="G683" s="6"/>
    </row>
    <row r="684" spans="1:7" x14ac:dyDescent="0.25">
      <c r="A684" s="1"/>
      <c r="B684" s="76"/>
      <c r="C684" s="2"/>
      <c r="D684" s="1"/>
      <c r="F684" s="8"/>
      <c r="G684" s="6"/>
    </row>
    <row r="685" spans="1:7" x14ac:dyDescent="0.25">
      <c r="A685" s="1"/>
      <c r="B685" s="76"/>
      <c r="C685" s="2"/>
      <c r="D685" s="1"/>
      <c r="F685" s="8"/>
      <c r="G685" s="6"/>
    </row>
    <row r="686" spans="1:7" x14ac:dyDescent="0.25">
      <c r="A686" s="1"/>
      <c r="B686" s="76"/>
      <c r="C686" s="2"/>
      <c r="D686" s="1"/>
      <c r="F686" s="8"/>
      <c r="G686" s="6"/>
    </row>
    <row r="687" spans="1:7" x14ac:dyDescent="0.25">
      <c r="A687" s="1"/>
      <c r="B687" s="76"/>
      <c r="C687" s="2"/>
      <c r="D687" s="1"/>
      <c r="F687" s="8"/>
      <c r="G687" s="6"/>
    </row>
    <row r="688" spans="1:7" x14ac:dyDescent="0.25">
      <c r="A688" s="1"/>
      <c r="B688" s="76"/>
      <c r="C688" s="2"/>
      <c r="D688" s="1"/>
      <c r="F688" s="8"/>
      <c r="G688" s="6"/>
    </row>
    <row r="689" spans="1:7" x14ac:dyDescent="0.25">
      <c r="A689" s="1"/>
      <c r="B689" s="76"/>
      <c r="C689" s="2"/>
      <c r="D689" s="1"/>
      <c r="F689" s="8"/>
      <c r="G689" s="6"/>
    </row>
    <row r="690" spans="1:7" x14ac:dyDescent="0.25">
      <c r="A690" s="1"/>
      <c r="B690" s="76"/>
      <c r="C690" s="2"/>
      <c r="D690" s="1"/>
      <c r="F690" s="8"/>
      <c r="G690" s="6"/>
    </row>
    <row r="691" spans="1:7" x14ac:dyDescent="0.25">
      <c r="A691" s="1"/>
      <c r="B691" s="76"/>
      <c r="C691" s="2"/>
      <c r="D691" s="1"/>
      <c r="F691" s="8"/>
      <c r="G691" s="6"/>
    </row>
    <row r="692" spans="1:7" x14ac:dyDescent="0.25">
      <c r="A692" s="1"/>
      <c r="B692" s="76"/>
      <c r="C692" s="2"/>
      <c r="D692" s="1"/>
      <c r="F692" s="8"/>
      <c r="G692" s="6"/>
    </row>
    <row r="693" spans="1:7" x14ac:dyDescent="0.25">
      <c r="A693" s="1"/>
      <c r="B693" s="76"/>
      <c r="C693" s="2"/>
      <c r="D693" s="1"/>
      <c r="F693" s="8"/>
      <c r="G693" s="6"/>
    </row>
    <row r="694" spans="1:7" x14ac:dyDescent="0.25">
      <c r="A694" s="1"/>
      <c r="B694" s="76"/>
      <c r="C694" s="2"/>
      <c r="D694" s="1"/>
      <c r="F694" s="8"/>
      <c r="G694" s="6"/>
    </row>
    <row r="695" spans="1:7" x14ac:dyDescent="0.25">
      <c r="A695" s="1"/>
      <c r="B695" s="76"/>
      <c r="C695" s="2"/>
      <c r="D695" s="1"/>
      <c r="F695" s="8"/>
      <c r="G695" s="6"/>
    </row>
    <row r="696" spans="1:7" x14ac:dyDescent="0.25">
      <c r="A696" s="1"/>
      <c r="B696" s="76"/>
      <c r="C696" s="2"/>
      <c r="D696" s="1"/>
      <c r="F696" s="8"/>
      <c r="G696" s="6"/>
    </row>
    <row r="697" spans="1:7" x14ac:dyDescent="0.25">
      <c r="A697" s="1"/>
      <c r="B697" s="76"/>
      <c r="C697" s="2"/>
      <c r="D697" s="1"/>
      <c r="F697" s="8"/>
      <c r="G697" s="6"/>
    </row>
    <row r="698" spans="1:7" x14ac:dyDescent="0.25">
      <c r="A698" s="1"/>
      <c r="B698" s="76"/>
      <c r="C698" s="2"/>
      <c r="D698" s="1"/>
      <c r="F698" s="8"/>
      <c r="G698" s="6"/>
    </row>
    <row r="699" spans="1:7" x14ac:dyDescent="0.25">
      <c r="A699" s="1"/>
      <c r="B699" s="76"/>
      <c r="C699" s="2"/>
      <c r="D699" s="1"/>
      <c r="F699" s="8"/>
      <c r="G699" s="6"/>
    </row>
    <row r="700" spans="1:7" x14ac:dyDescent="0.25">
      <c r="A700" s="1"/>
      <c r="B700" s="76"/>
      <c r="C700" s="2"/>
      <c r="D700" s="1"/>
      <c r="F700" s="8"/>
      <c r="G700" s="6"/>
    </row>
    <row r="701" spans="1:7" x14ac:dyDescent="0.25">
      <c r="A701" s="1"/>
      <c r="B701" s="76"/>
      <c r="C701" s="2"/>
      <c r="D701" s="1"/>
      <c r="F701" s="8"/>
      <c r="G701" s="6"/>
    </row>
    <row r="702" spans="1:7" x14ac:dyDescent="0.25">
      <c r="A702" s="1"/>
      <c r="B702" s="76"/>
      <c r="C702" s="2"/>
      <c r="D702" s="1"/>
      <c r="F702" s="8"/>
      <c r="G702" s="6"/>
    </row>
    <row r="703" spans="1:7" x14ac:dyDescent="0.25">
      <c r="A703" s="1"/>
      <c r="B703" s="76"/>
      <c r="C703" s="2"/>
      <c r="D703" s="1"/>
      <c r="F703" s="8"/>
      <c r="G703" s="6"/>
    </row>
    <row r="704" spans="1:7" x14ac:dyDescent="0.25">
      <c r="A704" s="1"/>
      <c r="B704" s="76"/>
      <c r="C704" s="2"/>
      <c r="D704" s="1"/>
      <c r="F704" s="8"/>
      <c r="G704" s="6"/>
    </row>
    <row r="705" spans="1:7" x14ac:dyDescent="0.25">
      <c r="A705" s="1"/>
      <c r="B705" s="76"/>
      <c r="C705" s="2"/>
      <c r="D705" s="1"/>
      <c r="F705" s="8"/>
      <c r="G705" s="6"/>
    </row>
    <row r="706" spans="1:7" x14ac:dyDescent="0.25">
      <c r="A706" s="1"/>
      <c r="B706" s="76"/>
      <c r="C706" s="2"/>
      <c r="D706" s="1"/>
      <c r="F706" s="8"/>
      <c r="G706" s="6"/>
    </row>
    <row r="707" spans="1:7" x14ac:dyDescent="0.25">
      <c r="A707" s="1"/>
      <c r="B707" s="76"/>
      <c r="C707" s="2"/>
      <c r="D707" s="1"/>
      <c r="F707" s="8"/>
      <c r="G707" s="6"/>
    </row>
    <row r="708" spans="1:7" x14ac:dyDescent="0.25">
      <c r="A708" s="1"/>
      <c r="B708" s="76"/>
      <c r="C708" s="2"/>
      <c r="D708" s="1"/>
      <c r="F708" s="8"/>
      <c r="G708" s="6"/>
    </row>
    <row r="709" spans="1:7" x14ac:dyDescent="0.25">
      <c r="A709" s="1"/>
      <c r="B709" s="76"/>
      <c r="C709" s="2"/>
      <c r="D709" s="1"/>
      <c r="F709" s="8"/>
      <c r="G709" s="6"/>
    </row>
    <row r="710" spans="1:7" x14ac:dyDescent="0.25">
      <c r="A710" s="1"/>
      <c r="B710" s="76"/>
      <c r="C710" s="2"/>
      <c r="D710" s="1"/>
      <c r="F710" s="8"/>
      <c r="G710" s="6"/>
    </row>
    <row r="711" spans="1:7" x14ac:dyDescent="0.25">
      <c r="A711" s="1"/>
      <c r="B711" s="76"/>
      <c r="C711" s="2"/>
      <c r="D711" s="1"/>
      <c r="F711" s="8"/>
      <c r="G711" s="6"/>
    </row>
    <row r="712" spans="1:7" x14ac:dyDescent="0.25">
      <c r="A712" s="1"/>
      <c r="B712" s="76"/>
      <c r="C712" s="2"/>
      <c r="D712" s="1"/>
      <c r="F712" s="8"/>
      <c r="G712" s="6"/>
    </row>
    <row r="713" spans="1:7" x14ac:dyDescent="0.25">
      <c r="A713" s="1"/>
      <c r="B713" s="76"/>
      <c r="C713" s="2"/>
      <c r="D713" s="1"/>
      <c r="F713" s="8"/>
      <c r="G713" s="6"/>
    </row>
    <row r="714" spans="1:7" x14ac:dyDescent="0.25">
      <c r="A714" s="1"/>
      <c r="B714" s="76"/>
      <c r="C714" s="2"/>
      <c r="D714" s="1"/>
      <c r="F714" s="8"/>
      <c r="G714" s="6"/>
    </row>
    <row r="715" spans="1:7" x14ac:dyDescent="0.25">
      <c r="A715" s="1"/>
      <c r="B715" s="76"/>
      <c r="C715" s="2"/>
      <c r="D715" s="1"/>
      <c r="F715" s="8"/>
      <c r="G715" s="6"/>
    </row>
    <row r="716" spans="1:7" x14ac:dyDescent="0.25">
      <c r="A716" s="1"/>
      <c r="B716" s="76"/>
      <c r="C716" s="2"/>
      <c r="D716" s="1"/>
      <c r="F716" s="8"/>
      <c r="G716" s="6"/>
    </row>
    <row r="717" spans="1:7" x14ac:dyDescent="0.25">
      <c r="A717" s="1"/>
      <c r="B717" s="76"/>
      <c r="C717" s="2"/>
      <c r="D717" s="1"/>
      <c r="F717" s="8"/>
      <c r="G717" s="6"/>
    </row>
    <row r="718" spans="1:7" x14ac:dyDescent="0.25">
      <c r="A718" s="1"/>
      <c r="B718" s="76"/>
      <c r="C718" s="2"/>
      <c r="D718" s="1"/>
      <c r="F718" s="8"/>
      <c r="G718" s="6"/>
    </row>
    <row r="719" spans="1:7" x14ac:dyDescent="0.25">
      <c r="A719" s="1"/>
      <c r="B719" s="76"/>
      <c r="C719" s="2"/>
      <c r="D719" s="1"/>
      <c r="F719" s="8"/>
      <c r="G719" s="6"/>
    </row>
    <row r="720" spans="1:7" x14ac:dyDescent="0.25">
      <c r="A720" s="1"/>
      <c r="B720" s="76"/>
      <c r="C720" s="2"/>
      <c r="D720" s="1"/>
      <c r="F720" s="8"/>
      <c r="G720" s="6"/>
    </row>
    <row r="721" spans="1:7" x14ac:dyDescent="0.25">
      <c r="A721" s="1"/>
      <c r="B721" s="76"/>
      <c r="C721" s="2"/>
      <c r="D721" s="1"/>
      <c r="F721" s="8"/>
      <c r="G721" s="6"/>
    </row>
    <row r="722" spans="1:7" x14ac:dyDescent="0.25">
      <c r="A722" s="1"/>
      <c r="B722" s="76"/>
      <c r="C722" s="2"/>
      <c r="D722" s="1"/>
      <c r="F722" s="8"/>
      <c r="G722" s="6"/>
    </row>
    <row r="723" spans="1:7" x14ac:dyDescent="0.25">
      <c r="A723" s="1"/>
      <c r="B723" s="76"/>
      <c r="C723" s="2"/>
      <c r="D723" s="1"/>
      <c r="F723" s="8"/>
      <c r="G723" s="6"/>
    </row>
    <row r="724" spans="1:7" x14ac:dyDescent="0.25">
      <c r="A724" s="1"/>
      <c r="B724" s="76"/>
      <c r="C724" s="2"/>
      <c r="D724" s="1"/>
      <c r="F724" s="8"/>
      <c r="G724" s="6"/>
    </row>
    <row r="725" spans="1:7" x14ac:dyDescent="0.25">
      <c r="A725" s="1"/>
      <c r="B725" s="76"/>
      <c r="C725" s="2"/>
      <c r="D725" s="1"/>
      <c r="F725" s="8"/>
      <c r="G725" s="6"/>
    </row>
    <row r="726" spans="1:7" x14ac:dyDescent="0.25">
      <c r="A726" s="1"/>
      <c r="B726" s="76"/>
      <c r="C726" s="2"/>
      <c r="D726" s="1"/>
      <c r="F726" s="8"/>
      <c r="G726" s="6"/>
    </row>
    <row r="727" spans="1:7" x14ac:dyDescent="0.25">
      <c r="A727" s="1"/>
      <c r="B727" s="76"/>
      <c r="C727" s="2"/>
      <c r="D727" s="1"/>
      <c r="F727" s="8"/>
      <c r="G727" s="6"/>
    </row>
    <row r="728" spans="1:7" x14ac:dyDescent="0.25">
      <c r="A728" s="1"/>
      <c r="B728" s="76"/>
      <c r="C728" s="2"/>
      <c r="D728" s="1"/>
      <c r="F728" s="8"/>
      <c r="G728" s="6"/>
    </row>
    <row r="729" spans="1:7" x14ac:dyDescent="0.25">
      <c r="A729" s="1"/>
      <c r="B729" s="76"/>
      <c r="C729" s="2"/>
      <c r="D729" s="1"/>
      <c r="F729" s="8"/>
      <c r="G729" s="6"/>
    </row>
    <row r="730" spans="1:7" x14ac:dyDescent="0.25">
      <c r="A730" s="1"/>
      <c r="B730" s="76"/>
      <c r="C730" s="2"/>
      <c r="D730" s="1"/>
      <c r="F730" s="8"/>
      <c r="G730" s="6"/>
    </row>
    <row r="731" spans="1:7" x14ac:dyDescent="0.25">
      <c r="A731" s="1"/>
      <c r="B731" s="76"/>
      <c r="C731" s="2"/>
      <c r="D731" s="1"/>
      <c r="F731" s="8"/>
      <c r="G731" s="6"/>
    </row>
    <row r="732" spans="1:7" x14ac:dyDescent="0.25">
      <c r="A732" s="1"/>
      <c r="B732" s="76"/>
      <c r="C732" s="2"/>
      <c r="D732" s="1"/>
      <c r="F732" s="8"/>
      <c r="G732" s="6"/>
    </row>
    <row r="733" spans="1:7" x14ac:dyDescent="0.25">
      <c r="A733" s="1"/>
      <c r="B733" s="76"/>
      <c r="C733" s="2"/>
      <c r="D733" s="1"/>
      <c r="F733" s="8"/>
      <c r="G733" s="6"/>
    </row>
    <row r="734" spans="1:7" x14ac:dyDescent="0.25">
      <c r="A734" s="1"/>
      <c r="B734" s="76"/>
      <c r="C734" s="2"/>
      <c r="D734" s="1"/>
      <c r="F734" s="8"/>
      <c r="G734" s="6"/>
    </row>
    <row r="735" spans="1:7" x14ac:dyDescent="0.25">
      <c r="A735" s="1"/>
      <c r="B735" s="76"/>
      <c r="C735" s="2"/>
      <c r="D735" s="1"/>
      <c r="F735" s="8"/>
      <c r="G735" s="6"/>
    </row>
    <row r="736" spans="1:7" x14ac:dyDescent="0.25">
      <c r="A736" s="1"/>
      <c r="B736" s="76"/>
      <c r="C736" s="2"/>
      <c r="D736" s="1"/>
      <c r="F736" s="8"/>
      <c r="G736" s="6"/>
    </row>
    <row r="737" spans="1:7" x14ac:dyDescent="0.25">
      <c r="A737" s="1"/>
      <c r="B737" s="76"/>
      <c r="C737" s="2"/>
      <c r="D737" s="1"/>
      <c r="F737" s="8"/>
      <c r="G737" s="6"/>
    </row>
    <row r="738" spans="1:7" x14ac:dyDescent="0.25">
      <c r="A738" s="1"/>
      <c r="B738" s="76"/>
      <c r="C738" s="2"/>
      <c r="D738" s="1"/>
      <c r="F738" s="8"/>
      <c r="G738" s="6"/>
    </row>
    <row r="739" spans="1:7" x14ac:dyDescent="0.25">
      <c r="A739" s="1"/>
      <c r="B739" s="76"/>
      <c r="C739" s="2"/>
      <c r="D739" s="1"/>
      <c r="F739" s="8"/>
      <c r="G739" s="6"/>
    </row>
    <row r="740" spans="1:7" x14ac:dyDescent="0.25">
      <c r="A740" s="1"/>
      <c r="B740" s="76"/>
      <c r="C740" s="2"/>
      <c r="D740" s="1"/>
      <c r="F740" s="8"/>
      <c r="G740" s="6"/>
    </row>
    <row r="741" spans="1:7" x14ac:dyDescent="0.25">
      <c r="A741" s="1"/>
      <c r="B741" s="76"/>
      <c r="C741" s="2"/>
      <c r="D741" s="1"/>
      <c r="F741" s="8"/>
      <c r="G741" s="6"/>
    </row>
    <row r="742" spans="1:7" x14ac:dyDescent="0.25">
      <c r="A742" s="1"/>
      <c r="B742" s="76"/>
      <c r="C742" s="2"/>
      <c r="D742" s="1"/>
      <c r="F742" s="8"/>
      <c r="G742" s="6"/>
    </row>
    <row r="743" spans="1:7" x14ac:dyDescent="0.25">
      <c r="A743" s="1"/>
      <c r="B743" s="76"/>
      <c r="C743" s="2"/>
      <c r="D743" s="1"/>
      <c r="F743" s="8"/>
      <c r="G743" s="6"/>
    </row>
    <row r="744" spans="1:7" x14ac:dyDescent="0.25">
      <c r="A744" s="1"/>
      <c r="B744" s="76"/>
      <c r="C744" s="2"/>
      <c r="D744" s="1"/>
      <c r="F744" s="8"/>
      <c r="G744" s="6"/>
    </row>
    <row r="745" spans="1:7" x14ac:dyDescent="0.25">
      <c r="A745" s="1"/>
      <c r="B745" s="76"/>
      <c r="C745" s="2"/>
      <c r="D745" s="1"/>
      <c r="F745" s="8"/>
      <c r="G745" s="6"/>
    </row>
    <row r="746" spans="1:7" x14ac:dyDescent="0.25">
      <c r="A746" s="1"/>
      <c r="B746" s="76"/>
      <c r="C746" s="2"/>
      <c r="D746" s="1"/>
      <c r="F746" s="8"/>
      <c r="G746" s="6"/>
    </row>
    <row r="747" spans="1:7" x14ac:dyDescent="0.25">
      <c r="A747" s="1"/>
      <c r="B747" s="76"/>
      <c r="C747" s="2"/>
      <c r="D747" s="1"/>
      <c r="F747" s="8"/>
      <c r="G747" s="6"/>
    </row>
    <row r="748" spans="1:7" x14ac:dyDescent="0.25">
      <c r="A748" s="1"/>
      <c r="B748" s="76"/>
      <c r="C748" s="2"/>
      <c r="D748" s="1"/>
      <c r="F748" s="8"/>
      <c r="G748" s="6"/>
    </row>
    <row r="749" spans="1:7" x14ac:dyDescent="0.25">
      <c r="A749" s="1"/>
      <c r="B749" s="76"/>
      <c r="C749" s="2"/>
      <c r="D749" s="1"/>
      <c r="F749" s="8"/>
      <c r="G749" s="6"/>
    </row>
    <row r="750" spans="1:7" x14ac:dyDescent="0.25">
      <c r="A750" s="1"/>
      <c r="B750" s="76"/>
      <c r="C750" s="2"/>
      <c r="D750" s="1"/>
      <c r="F750" s="8"/>
      <c r="G750" s="6"/>
    </row>
    <row r="751" spans="1:7" x14ac:dyDescent="0.25">
      <c r="A751" s="1"/>
      <c r="B751" s="76"/>
      <c r="C751" s="2"/>
      <c r="D751" s="1"/>
      <c r="F751" s="8"/>
      <c r="G751" s="6"/>
    </row>
    <row r="752" spans="1:7" x14ac:dyDescent="0.25">
      <c r="A752" s="1"/>
      <c r="B752" s="76"/>
      <c r="C752" s="2"/>
      <c r="D752" s="1"/>
      <c r="F752" s="8"/>
      <c r="G752" s="6"/>
    </row>
    <row r="753" spans="1:7" x14ac:dyDescent="0.25">
      <c r="A753" s="1"/>
      <c r="B753" s="76"/>
      <c r="C753" s="2"/>
      <c r="D753" s="1"/>
      <c r="F753" s="8"/>
      <c r="G753" s="6"/>
    </row>
    <row r="754" spans="1:7" x14ac:dyDescent="0.25">
      <c r="A754" s="1"/>
      <c r="B754" s="76"/>
      <c r="C754" s="2"/>
      <c r="D754" s="1"/>
      <c r="F754" s="8"/>
      <c r="G754" s="6"/>
    </row>
    <row r="755" spans="1:7" x14ac:dyDescent="0.25">
      <c r="A755" s="1"/>
      <c r="B755" s="76"/>
      <c r="C755" s="2"/>
      <c r="D755" s="1"/>
      <c r="F755" s="8"/>
      <c r="G755" s="6"/>
    </row>
    <row r="756" spans="1:7" x14ac:dyDescent="0.25">
      <c r="A756" s="1"/>
      <c r="B756" s="76"/>
      <c r="C756" s="2"/>
      <c r="D756" s="1"/>
      <c r="F756" s="8"/>
      <c r="G756" s="6"/>
    </row>
    <row r="757" spans="1:7" x14ac:dyDescent="0.25">
      <c r="A757" s="1"/>
      <c r="B757" s="76"/>
      <c r="C757" s="2"/>
      <c r="D757" s="1"/>
      <c r="F757" s="8"/>
      <c r="G757" s="6"/>
    </row>
    <row r="758" spans="1:7" x14ac:dyDescent="0.25">
      <c r="A758" s="1"/>
      <c r="B758" s="76"/>
      <c r="C758" s="2"/>
      <c r="D758" s="1"/>
      <c r="F758" s="8"/>
      <c r="G758" s="6"/>
    </row>
    <row r="759" spans="1:7" x14ac:dyDescent="0.25">
      <c r="A759" s="1"/>
      <c r="B759" s="76"/>
      <c r="C759" s="2"/>
      <c r="D759" s="1"/>
      <c r="F759" s="8"/>
      <c r="G759" s="6"/>
    </row>
    <row r="760" spans="1:7" x14ac:dyDescent="0.25">
      <c r="A760" s="1"/>
      <c r="B760" s="76"/>
      <c r="C760" s="2"/>
      <c r="D760" s="1"/>
      <c r="F760" s="8"/>
      <c r="G760" s="6"/>
    </row>
    <row r="761" spans="1:7" x14ac:dyDescent="0.25">
      <c r="A761" s="1"/>
      <c r="B761" s="76"/>
      <c r="C761" s="2"/>
      <c r="D761" s="1"/>
      <c r="F761" s="8"/>
      <c r="G761" s="6"/>
    </row>
    <row r="762" spans="1:7" x14ac:dyDescent="0.25">
      <c r="A762" s="1"/>
      <c r="B762" s="76"/>
      <c r="C762" s="2"/>
      <c r="D762" s="1"/>
      <c r="F762" s="8"/>
      <c r="G762" s="6"/>
    </row>
    <row r="763" spans="1:7" x14ac:dyDescent="0.25">
      <c r="A763" s="1"/>
      <c r="B763" s="76"/>
      <c r="C763" s="2"/>
      <c r="D763" s="1"/>
      <c r="F763" s="8"/>
      <c r="G763" s="6"/>
    </row>
    <row r="764" spans="1:7" x14ac:dyDescent="0.25">
      <c r="A764" s="1"/>
      <c r="B764" s="76"/>
      <c r="C764" s="2"/>
      <c r="D764" s="1"/>
      <c r="F764" s="8"/>
      <c r="G764" s="6"/>
    </row>
    <row r="765" spans="1:7" x14ac:dyDescent="0.25">
      <c r="A765" s="1"/>
      <c r="B765" s="76"/>
      <c r="C765" s="2"/>
      <c r="D765" s="1"/>
      <c r="F765" s="8"/>
      <c r="G765" s="6"/>
    </row>
    <row r="766" spans="1:7" x14ac:dyDescent="0.25">
      <c r="A766" s="1"/>
      <c r="B766" s="76"/>
      <c r="C766" s="2"/>
      <c r="D766" s="1"/>
      <c r="F766" s="8"/>
      <c r="G766" s="6"/>
    </row>
    <row r="767" spans="1:7" x14ac:dyDescent="0.25">
      <c r="A767" s="1"/>
      <c r="B767" s="76"/>
      <c r="C767" s="2"/>
      <c r="D767" s="1"/>
      <c r="F767" s="8"/>
      <c r="G767" s="6"/>
    </row>
    <row r="768" spans="1:7" x14ac:dyDescent="0.25">
      <c r="A768" s="1"/>
      <c r="B768" s="76"/>
      <c r="C768" s="2"/>
      <c r="D768" s="1"/>
      <c r="F768" s="8"/>
      <c r="G768" s="6"/>
    </row>
    <row r="769" spans="1:7" x14ac:dyDescent="0.25">
      <c r="A769" s="1"/>
      <c r="B769" s="76"/>
      <c r="C769" s="2"/>
      <c r="D769" s="1"/>
      <c r="F769" s="8"/>
      <c r="G769" s="6"/>
    </row>
    <row r="770" spans="1:7" x14ac:dyDescent="0.25">
      <c r="A770" s="1"/>
      <c r="B770" s="76"/>
      <c r="C770" s="2"/>
      <c r="D770" s="1"/>
      <c r="F770" s="8"/>
      <c r="G770" s="6"/>
    </row>
    <row r="771" spans="1:7" x14ac:dyDescent="0.25">
      <c r="A771" s="1"/>
      <c r="B771" s="76"/>
      <c r="C771" s="2"/>
      <c r="D771" s="1"/>
      <c r="F771" s="8"/>
      <c r="G771" s="6"/>
    </row>
    <row r="772" spans="1:7" x14ac:dyDescent="0.25">
      <c r="A772" s="1"/>
      <c r="B772" s="76"/>
      <c r="C772" s="2"/>
      <c r="D772" s="1"/>
      <c r="F772" s="8"/>
      <c r="G772" s="6"/>
    </row>
    <row r="773" spans="1:7" x14ac:dyDescent="0.25">
      <c r="A773" s="1"/>
      <c r="B773" s="76"/>
      <c r="C773" s="2"/>
      <c r="D773" s="1"/>
      <c r="F773" s="8"/>
      <c r="G773" s="6"/>
    </row>
    <row r="774" spans="1:7" x14ac:dyDescent="0.25">
      <c r="A774" s="1"/>
      <c r="B774" s="76"/>
      <c r="C774" s="2"/>
      <c r="D774" s="1"/>
      <c r="F774" s="8"/>
      <c r="G774" s="6"/>
    </row>
    <row r="775" spans="1:7" x14ac:dyDescent="0.25">
      <c r="A775" s="1"/>
      <c r="B775" s="76"/>
      <c r="C775" s="2"/>
      <c r="D775" s="1"/>
      <c r="F775" s="8"/>
      <c r="G775" s="6"/>
    </row>
    <row r="776" spans="1:7" x14ac:dyDescent="0.25">
      <c r="A776" s="1"/>
      <c r="B776" s="76"/>
      <c r="C776" s="2"/>
      <c r="D776" s="1"/>
      <c r="F776" s="8"/>
      <c r="G776" s="6"/>
    </row>
    <row r="777" spans="1:7" x14ac:dyDescent="0.25">
      <c r="A777" s="1"/>
      <c r="B777" s="76"/>
      <c r="C777" s="2"/>
      <c r="D777" s="1"/>
      <c r="F777" s="8"/>
      <c r="G777" s="6"/>
    </row>
    <row r="778" spans="1:7" x14ac:dyDescent="0.25">
      <c r="A778" s="1"/>
      <c r="B778" s="76"/>
      <c r="C778" s="2"/>
      <c r="D778" s="1"/>
      <c r="F778" s="8"/>
      <c r="G778" s="6"/>
    </row>
    <row r="779" spans="1:7" x14ac:dyDescent="0.25">
      <c r="A779" s="1"/>
      <c r="B779" s="76"/>
      <c r="C779" s="2"/>
      <c r="D779" s="1"/>
      <c r="F779" s="8"/>
      <c r="G779" s="6"/>
    </row>
    <row r="780" spans="1:7" x14ac:dyDescent="0.25">
      <c r="A780" s="1"/>
      <c r="B780" s="76"/>
      <c r="C780" s="2"/>
      <c r="D780" s="1"/>
      <c r="F780" s="8"/>
      <c r="G780" s="6"/>
    </row>
    <row r="781" spans="1:7" x14ac:dyDescent="0.25">
      <c r="A781" s="1"/>
      <c r="B781" s="76"/>
      <c r="C781" s="2"/>
      <c r="D781" s="1"/>
      <c r="F781" s="8"/>
      <c r="G781" s="6"/>
    </row>
    <row r="782" spans="1:7" x14ac:dyDescent="0.25">
      <c r="A782" s="1"/>
      <c r="B782" s="76"/>
      <c r="C782" s="2"/>
      <c r="D782" s="1"/>
      <c r="F782" s="8"/>
      <c r="G782" s="6"/>
    </row>
    <row r="783" spans="1:7" x14ac:dyDescent="0.25">
      <c r="A783" s="1"/>
      <c r="B783" s="76"/>
      <c r="C783" s="2"/>
      <c r="D783" s="1"/>
      <c r="F783" s="8"/>
      <c r="G783" s="6"/>
    </row>
    <row r="784" spans="1:7" x14ac:dyDescent="0.25">
      <c r="A784" s="1"/>
      <c r="B784" s="76"/>
      <c r="C784" s="2"/>
      <c r="D784" s="1"/>
      <c r="F784" s="8"/>
      <c r="G784" s="6"/>
    </row>
    <row r="785" spans="1:7" x14ac:dyDescent="0.25">
      <c r="A785" s="1"/>
      <c r="B785" s="76"/>
      <c r="C785" s="2"/>
      <c r="D785" s="1"/>
      <c r="F785" s="8"/>
      <c r="G785" s="6"/>
    </row>
    <row r="786" spans="1:7" x14ac:dyDescent="0.25">
      <c r="A786" s="1"/>
      <c r="B786" s="76"/>
      <c r="C786" s="2"/>
      <c r="D786" s="1"/>
      <c r="F786" s="8"/>
      <c r="G786" s="6"/>
    </row>
    <row r="787" spans="1:7" x14ac:dyDescent="0.25">
      <c r="A787" s="1"/>
      <c r="B787" s="76"/>
      <c r="C787" s="2"/>
      <c r="D787" s="1"/>
      <c r="F787" s="8"/>
      <c r="G787" s="6"/>
    </row>
    <row r="788" spans="1:7" x14ac:dyDescent="0.25">
      <c r="A788" s="1"/>
      <c r="B788" s="76"/>
      <c r="C788" s="2"/>
      <c r="D788" s="1"/>
      <c r="F788" s="8"/>
      <c r="G788" s="6"/>
    </row>
    <row r="789" spans="1:7" x14ac:dyDescent="0.25">
      <c r="A789" s="1"/>
      <c r="B789" s="76"/>
      <c r="C789" s="2"/>
      <c r="D789" s="1"/>
      <c r="F789" s="8"/>
      <c r="G789" s="6"/>
    </row>
    <row r="790" spans="1:7" x14ac:dyDescent="0.25">
      <c r="A790" s="1"/>
      <c r="B790" s="76"/>
      <c r="C790" s="2"/>
      <c r="D790" s="1"/>
      <c r="F790" s="8"/>
      <c r="G790" s="6"/>
    </row>
    <row r="791" spans="1:7" x14ac:dyDescent="0.25">
      <c r="A791" s="1"/>
      <c r="B791" s="76"/>
      <c r="C791" s="2"/>
      <c r="D791" s="1"/>
      <c r="F791" s="8"/>
      <c r="G791" s="6"/>
    </row>
    <row r="792" spans="1:7" x14ac:dyDescent="0.25">
      <c r="A792" s="1"/>
      <c r="B792" s="76"/>
      <c r="C792" s="2"/>
      <c r="D792" s="1"/>
      <c r="F792" s="8"/>
      <c r="G792" s="6"/>
    </row>
    <row r="793" spans="1:7" x14ac:dyDescent="0.25">
      <c r="A793" s="1"/>
      <c r="B793" s="76"/>
      <c r="C793" s="2"/>
      <c r="D793" s="1"/>
      <c r="F793" s="8"/>
      <c r="G793" s="6"/>
    </row>
    <row r="794" spans="1:7" x14ac:dyDescent="0.25">
      <c r="A794" s="1"/>
      <c r="B794" s="76"/>
      <c r="C794" s="2"/>
      <c r="D794" s="1"/>
      <c r="F794" s="8"/>
      <c r="G794" s="6"/>
    </row>
    <row r="795" spans="1:7" x14ac:dyDescent="0.25">
      <c r="A795" s="1"/>
      <c r="B795" s="76"/>
      <c r="C795" s="2"/>
      <c r="D795" s="1"/>
      <c r="F795" s="8"/>
      <c r="G795" s="6"/>
    </row>
    <row r="796" spans="1:7" x14ac:dyDescent="0.25">
      <c r="A796" s="1"/>
      <c r="B796" s="76"/>
      <c r="C796" s="2"/>
      <c r="D796" s="1"/>
      <c r="F796" s="8"/>
      <c r="G796" s="6"/>
    </row>
    <row r="797" spans="1:7" x14ac:dyDescent="0.25">
      <c r="A797" s="1"/>
      <c r="B797" s="76"/>
      <c r="C797" s="2"/>
      <c r="D797" s="1"/>
      <c r="F797" s="8"/>
      <c r="G797" s="6"/>
    </row>
    <row r="798" spans="1:7" x14ac:dyDescent="0.25">
      <c r="A798" s="1"/>
      <c r="B798" s="76"/>
      <c r="C798" s="2"/>
      <c r="D798" s="1"/>
      <c r="F798" s="8"/>
      <c r="G798" s="6"/>
    </row>
    <row r="799" spans="1:7" x14ac:dyDescent="0.25">
      <c r="A799" s="1"/>
      <c r="B799" s="76"/>
      <c r="C799" s="2"/>
      <c r="D799" s="1"/>
      <c r="F799" s="8"/>
      <c r="G799" s="6"/>
    </row>
    <row r="800" spans="1:7" x14ac:dyDescent="0.25">
      <c r="A800" s="1"/>
      <c r="B800" s="76"/>
      <c r="C800" s="2"/>
      <c r="D800" s="1"/>
      <c r="F800" s="8"/>
      <c r="G800" s="6"/>
    </row>
    <row r="801" spans="1:7" x14ac:dyDescent="0.25">
      <c r="A801" s="1"/>
      <c r="B801" s="76"/>
      <c r="C801" s="2"/>
      <c r="D801" s="1"/>
      <c r="F801" s="8"/>
      <c r="G801" s="6"/>
    </row>
    <row r="802" spans="1:7" x14ac:dyDescent="0.25">
      <c r="A802" s="1"/>
      <c r="B802" s="76"/>
      <c r="C802" s="2"/>
      <c r="D802" s="1"/>
      <c r="F802" s="8"/>
      <c r="G802" s="6"/>
    </row>
    <row r="803" spans="1:7" x14ac:dyDescent="0.25">
      <c r="A803" s="1"/>
      <c r="B803" s="76"/>
      <c r="C803" s="2"/>
      <c r="D803" s="1"/>
      <c r="F803" s="8"/>
      <c r="G803" s="6"/>
    </row>
    <row r="804" spans="1:7" x14ac:dyDescent="0.25">
      <c r="A804" s="1"/>
      <c r="B804" s="76"/>
      <c r="C804" s="2"/>
      <c r="D804" s="1"/>
      <c r="F804" s="8"/>
      <c r="G804" s="6"/>
    </row>
    <row r="805" spans="1:7" x14ac:dyDescent="0.25">
      <c r="A805" s="1"/>
      <c r="B805" s="76"/>
      <c r="C805" s="2"/>
      <c r="D805" s="1"/>
      <c r="F805" s="8"/>
      <c r="G805" s="6"/>
    </row>
    <row r="806" spans="1:7" x14ac:dyDescent="0.25">
      <c r="A806" s="1"/>
      <c r="B806" s="76"/>
      <c r="C806" s="2"/>
      <c r="D806" s="1"/>
      <c r="F806" s="8"/>
      <c r="G806" s="6"/>
    </row>
    <row r="807" spans="1:7" x14ac:dyDescent="0.25">
      <c r="A807" s="1"/>
      <c r="B807" s="76"/>
      <c r="C807" s="2"/>
      <c r="D807" s="1"/>
      <c r="F807" s="8"/>
      <c r="G807" s="6"/>
    </row>
    <row r="808" spans="1:7" x14ac:dyDescent="0.25">
      <c r="A808" s="1"/>
      <c r="B808" s="76"/>
      <c r="C808" s="2"/>
      <c r="D808" s="1"/>
      <c r="F808" s="8"/>
      <c r="G808" s="6"/>
    </row>
    <row r="809" spans="1:7" x14ac:dyDescent="0.25">
      <c r="A809" s="1"/>
      <c r="B809" s="76"/>
      <c r="C809" s="2"/>
      <c r="D809" s="1"/>
      <c r="F809" s="8"/>
      <c r="G809" s="6"/>
    </row>
    <row r="810" spans="1:7" x14ac:dyDescent="0.25">
      <c r="A810" s="1"/>
      <c r="B810" s="76"/>
      <c r="C810" s="2"/>
      <c r="D810" s="1"/>
      <c r="F810" s="8"/>
      <c r="G810" s="6"/>
    </row>
    <row r="811" spans="1:7" x14ac:dyDescent="0.25">
      <c r="A811" s="1"/>
      <c r="B811" s="76"/>
      <c r="C811" s="2"/>
      <c r="D811" s="1"/>
      <c r="F811" s="8"/>
      <c r="G811" s="6"/>
    </row>
    <row r="812" spans="1:7" x14ac:dyDescent="0.25">
      <c r="A812" s="1"/>
      <c r="B812" s="76"/>
      <c r="C812" s="2"/>
      <c r="D812" s="1"/>
      <c r="F812" s="8"/>
      <c r="G812" s="6"/>
    </row>
    <row r="813" spans="1:7" x14ac:dyDescent="0.25">
      <c r="A813" s="1"/>
      <c r="B813" s="76"/>
      <c r="C813" s="2"/>
      <c r="D813" s="1"/>
      <c r="F813" s="8"/>
      <c r="G813" s="6"/>
    </row>
    <row r="814" spans="1:7" x14ac:dyDescent="0.25">
      <c r="A814" s="1"/>
      <c r="B814" s="76"/>
      <c r="C814" s="2"/>
      <c r="D814" s="1"/>
      <c r="F814" s="8"/>
      <c r="G814" s="6"/>
    </row>
    <row r="815" spans="1:7" x14ac:dyDescent="0.25">
      <c r="A815" s="1"/>
      <c r="B815" s="76"/>
      <c r="C815" s="2"/>
      <c r="D815" s="1"/>
      <c r="F815" s="8"/>
      <c r="G815" s="6"/>
    </row>
    <row r="816" spans="1:7" x14ac:dyDescent="0.25">
      <c r="A816" s="1"/>
      <c r="B816" s="76"/>
      <c r="C816" s="2"/>
      <c r="D816" s="1"/>
      <c r="F816" s="8"/>
      <c r="G816" s="6"/>
    </row>
    <row r="817" spans="1:7" x14ac:dyDescent="0.25">
      <c r="A817" s="1"/>
      <c r="B817" s="76"/>
      <c r="C817" s="2"/>
      <c r="D817" s="1"/>
      <c r="F817" s="8"/>
      <c r="G817" s="6"/>
    </row>
    <row r="818" spans="1:7" x14ac:dyDescent="0.25">
      <c r="A818" s="1"/>
      <c r="B818" s="76"/>
      <c r="C818" s="2"/>
      <c r="D818" s="1"/>
      <c r="F818" s="8"/>
      <c r="G818" s="6"/>
    </row>
    <row r="819" spans="1:7" x14ac:dyDescent="0.25">
      <c r="A819" s="1"/>
      <c r="B819" s="76"/>
      <c r="C819" s="2"/>
      <c r="D819" s="1"/>
      <c r="F819" s="8"/>
      <c r="G819" s="6"/>
    </row>
    <row r="820" spans="1:7" x14ac:dyDescent="0.25">
      <c r="A820" s="1"/>
      <c r="B820" s="76"/>
      <c r="C820" s="2"/>
      <c r="D820" s="1"/>
      <c r="F820" s="8"/>
      <c r="G820" s="6"/>
    </row>
    <row r="821" spans="1:7" x14ac:dyDescent="0.25">
      <c r="A821" s="1"/>
      <c r="B821" s="76"/>
      <c r="C821" s="2"/>
      <c r="D821" s="1"/>
      <c r="F821" s="8"/>
      <c r="G821" s="6"/>
    </row>
    <row r="822" spans="1:7" x14ac:dyDescent="0.25">
      <c r="A822" s="1"/>
      <c r="B822" s="76"/>
      <c r="C822" s="2"/>
      <c r="D822" s="1"/>
      <c r="F822" s="8"/>
      <c r="G822" s="6"/>
    </row>
    <row r="823" spans="1:7" x14ac:dyDescent="0.25">
      <c r="A823" s="1"/>
      <c r="B823" s="76"/>
      <c r="C823" s="2"/>
      <c r="D823" s="1"/>
      <c r="F823" s="8"/>
      <c r="G823" s="6"/>
    </row>
    <row r="824" spans="1:7" x14ac:dyDescent="0.25">
      <c r="A824" s="1"/>
      <c r="B824" s="76"/>
      <c r="C824" s="2"/>
      <c r="D824" s="1"/>
      <c r="F824" s="8"/>
      <c r="G824" s="6"/>
    </row>
    <row r="825" spans="1:7" x14ac:dyDescent="0.25">
      <c r="A825" s="1"/>
      <c r="B825" s="76"/>
      <c r="C825" s="2"/>
      <c r="D825" s="1"/>
      <c r="F825" s="8"/>
      <c r="G825" s="6"/>
    </row>
    <row r="826" spans="1:7" x14ac:dyDescent="0.25">
      <c r="A826" s="1"/>
      <c r="B826" s="76"/>
      <c r="C826" s="2"/>
      <c r="D826" s="1"/>
      <c r="F826" s="8"/>
      <c r="G826" s="6"/>
    </row>
    <row r="827" spans="1:7" x14ac:dyDescent="0.25">
      <c r="A827" s="1"/>
      <c r="B827" s="76"/>
      <c r="C827" s="2"/>
      <c r="D827" s="1"/>
      <c r="F827" s="8"/>
      <c r="G827" s="6"/>
    </row>
    <row r="828" spans="1:7" x14ac:dyDescent="0.25">
      <c r="A828" s="1"/>
      <c r="B828" s="76"/>
      <c r="C828" s="2"/>
      <c r="D828" s="1"/>
      <c r="F828" s="8"/>
      <c r="G828" s="6"/>
    </row>
    <row r="829" spans="1:7" x14ac:dyDescent="0.25">
      <c r="A829" s="1"/>
      <c r="B829" s="76"/>
      <c r="C829" s="2"/>
      <c r="D829" s="1"/>
      <c r="F829" s="8"/>
      <c r="G829" s="6"/>
    </row>
    <row r="830" spans="1:7" x14ac:dyDescent="0.25">
      <c r="A830" s="1"/>
      <c r="B830" s="76"/>
      <c r="C830" s="2"/>
      <c r="D830" s="1"/>
      <c r="F830" s="8"/>
      <c r="G830" s="6"/>
    </row>
    <row r="831" spans="1:7" x14ac:dyDescent="0.25">
      <c r="A831" s="1"/>
      <c r="B831" s="76"/>
      <c r="C831" s="2"/>
      <c r="D831" s="1"/>
      <c r="F831" s="8"/>
      <c r="G831" s="6"/>
    </row>
    <row r="832" spans="1:7" x14ac:dyDescent="0.25">
      <c r="A832" s="1"/>
      <c r="B832" s="76"/>
      <c r="C832" s="2"/>
      <c r="D832" s="1"/>
      <c r="F832" s="8"/>
      <c r="G832" s="6"/>
    </row>
    <row r="833" spans="1:7" x14ac:dyDescent="0.25">
      <c r="A833" s="1"/>
      <c r="B833" s="76"/>
      <c r="C833" s="2"/>
      <c r="D833" s="1"/>
      <c r="F833" s="8"/>
      <c r="G833" s="6"/>
    </row>
    <row r="834" spans="1:7" x14ac:dyDescent="0.25">
      <c r="A834" s="1"/>
      <c r="B834" s="76"/>
      <c r="C834" s="2"/>
      <c r="D834" s="1"/>
      <c r="F834" s="8"/>
      <c r="G834" s="6"/>
    </row>
    <row r="835" spans="1:7" x14ac:dyDescent="0.25">
      <c r="A835" s="1"/>
      <c r="B835" s="76"/>
      <c r="C835" s="2"/>
      <c r="D835" s="1"/>
      <c r="F835" s="8"/>
      <c r="G835" s="6"/>
    </row>
    <row r="836" spans="1:7" x14ac:dyDescent="0.25">
      <c r="A836" s="1"/>
      <c r="B836" s="76"/>
      <c r="C836" s="2"/>
      <c r="D836" s="1"/>
      <c r="F836" s="8"/>
      <c r="G836" s="6"/>
    </row>
    <row r="837" spans="1:7" x14ac:dyDescent="0.25">
      <c r="A837" s="1"/>
      <c r="B837" s="76"/>
      <c r="C837" s="2"/>
      <c r="D837" s="1"/>
      <c r="F837" s="8"/>
      <c r="G837" s="6"/>
    </row>
    <row r="838" spans="1:7" x14ac:dyDescent="0.25">
      <c r="A838" s="1"/>
      <c r="B838" s="76"/>
      <c r="C838" s="2"/>
      <c r="D838" s="1"/>
      <c r="F838" s="8"/>
      <c r="G838" s="6"/>
    </row>
    <row r="839" spans="1:7" x14ac:dyDescent="0.25">
      <c r="A839" s="1"/>
      <c r="B839" s="76"/>
      <c r="C839" s="2"/>
      <c r="D839" s="1"/>
      <c r="F839" s="8"/>
      <c r="G839" s="6"/>
    </row>
    <row r="840" spans="1:7" x14ac:dyDescent="0.25">
      <c r="A840" s="1"/>
      <c r="B840" s="76"/>
      <c r="C840" s="2"/>
      <c r="D840" s="1"/>
      <c r="F840" s="8"/>
      <c r="G840" s="6"/>
    </row>
    <row r="841" spans="1:7" x14ac:dyDescent="0.25">
      <c r="A841" s="1"/>
      <c r="B841" s="76"/>
      <c r="C841" s="2"/>
      <c r="D841" s="1"/>
      <c r="F841" s="8"/>
      <c r="G841" s="6"/>
    </row>
    <row r="842" spans="1:7" x14ac:dyDescent="0.25">
      <c r="A842" s="1"/>
      <c r="B842" s="76"/>
      <c r="C842" s="2"/>
      <c r="D842" s="1"/>
      <c r="F842" s="8"/>
      <c r="G842" s="6"/>
    </row>
    <row r="843" spans="1:7" x14ac:dyDescent="0.25">
      <c r="A843" s="1"/>
      <c r="B843" s="76"/>
      <c r="C843" s="2"/>
      <c r="D843" s="1"/>
      <c r="F843" s="8"/>
      <c r="G843" s="6"/>
    </row>
    <row r="844" spans="1:7" x14ac:dyDescent="0.25">
      <c r="A844" s="1"/>
      <c r="B844" s="76"/>
      <c r="C844" s="2"/>
      <c r="D844" s="1"/>
      <c r="F844" s="8"/>
      <c r="G844" s="6"/>
    </row>
    <row r="845" spans="1:7" x14ac:dyDescent="0.25">
      <c r="A845" s="1"/>
      <c r="B845" s="76"/>
      <c r="C845" s="2"/>
      <c r="D845" s="1"/>
      <c r="F845" s="8"/>
      <c r="G845" s="6"/>
    </row>
    <row r="846" spans="1:7" x14ac:dyDescent="0.25">
      <c r="A846" s="1"/>
      <c r="B846" s="76"/>
      <c r="C846" s="2"/>
      <c r="D846" s="1"/>
      <c r="F846" s="8"/>
      <c r="G846" s="6"/>
    </row>
    <row r="847" spans="1:7" x14ac:dyDescent="0.25">
      <c r="A847" s="1"/>
      <c r="B847" s="76"/>
      <c r="C847" s="2"/>
      <c r="D847" s="1"/>
      <c r="F847" s="8"/>
      <c r="G847" s="6"/>
    </row>
    <row r="848" spans="1:7" x14ac:dyDescent="0.25">
      <c r="A848" s="1"/>
      <c r="B848" s="76"/>
      <c r="C848" s="2"/>
      <c r="D848" s="1"/>
      <c r="F848" s="8"/>
      <c r="G848" s="6"/>
    </row>
    <row r="849" spans="1:7" x14ac:dyDescent="0.25">
      <c r="A849" s="1"/>
      <c r="B849" s="76"/>
      <c r="C849" s="2"/>
      <c r="D849" s="1"/>
      <c r="F849" s="8"/>
      <c r="G849" s="6"/>
    </row>
    <row r="850" spans="1:7" x14ac:dyDescent="0.25">
      <c r="A850" s="1"/>
      <c r="B850" s="76"/>
      <c r="C850" s="2"/>
      <c r="D850" s="1"/>
      <c r="F850" s="8"/>
      <c r="G850" s="6"/>
    </row>
    <row r="851" spans="1:7" x14ac:dyDescent="0.25">
      <c r="A851" s="1"/>
      <c r="B851" s="76"/>
      <c r="C851" s="2"/>
      <c r="D851" s="1"/>
      <c r="F851" s="8"/>
      <c r="G851" s="6"/>
    </row>
    <row r="852" spans="1:7" x14ac:dyDescent="0.25">
      <c r="A852" s="1"/>
      <c r="B852" s="76"/>
      <c r="C852" s="2"/>
      <c r="D852" s="1"/>
      <c r="F852" s="8"/>
      <c r="G852" s="6"/>
    </row>
    <row r="853" spans="1:7" x14ac:dyDescent="0.25">
      <c r="A853" s="1"/>
      <c r="B853" s="76"/>
      <c r="C853" s="2"/>
      <c r="D853" s="1"/>
      <c r="F853" s="8"/>
      <c r="G853" s="6"/>
    </row>
    <row r="854" spans="1:7" x14ac:dyDescent="0.25">
      <c r="A854" s="1"/>
      <c r="B854" s="76"/>
      <c r="C854" s="2"/>
      <c r="D854" s="1"/>
      <c r="F854" s="8"/>
      <c r="G854" s="6"/>
    </row>
    <row r="855" spans="1:7" x14ac:dyDescent="0.25">
      <c r="A855" s="1"/>
      <c r="B855" s="76"/>
      <c r="C855" s="2"/>
      <c r="D855" s="1"/>
      <c r="F855" s="8"/>
      <c r="G855" s="6"/>
    </row>
    <row r="856" spans="1:7" x14ac:dyDescent="0.25">
      <c r="A856" s="1"/>
      <c r="B856" s="76"/>
      <c r="C856" s="2"/>
      <c r="D856" s="1"/>
      <c r="F856" s="8"/>
      <c r="G856" s="6"/>
    </row>
    <row r="857" spans="1:7" x14ac:dyDescent="0.25">
      <c r="A857" s="1"/>
      <c r="B857" s="76"/>
      <c r="C857" s="2"/>
      <c r="D857" s="1"/>
      <c r="F857" s="8"/>
      <c r="G857" s="6"/>
    </row>
    <row r="858" spans="1:7" x14ac:dyDescent="0.25">
      <c r="A858" s="1"/>
      <c r="B858" s="76"/>
      <c r="C858" s="2"/>
      <c r="D858" s="1"/>
      <c r="F858" s="8"/>
      <c r="G858" s="6"/>
    </row>
    <row r="859" spans="1:7" x14ac:dyDescent="0.25">
      <c r="A859" s="1"/>
      <c r="B859" s="76"/>
      <c r="C859" s="2"/>
      <c r="D859" s="1"/>
      <c r="F859" s="8"/>
      <c r="G859" s="6"/>
    </row>
    <row r="860" spans="1:7" x14ac:dyDescent="0.25">
      <c r="A860" s="1"/>
      <c r="B860" s="76"/>
      <c r="C860" s="2"/>
      <c r="D860" s="1"/>
      <c r="F860" s="8"/>
      <c r="G860" s="6"/>
    </row>
    <row r="861" spans="1:7" x14ac:dyDescent="0.25">
      <c r="A861" s="1"/>
      <c r="B861" s="76"/>
      <c r="C861" s="2"/>
      <c r="D861" s="1"/>
      <c r="F861" s="8"/>
      <c r="G861" s="6"/>
    </row>
    <row r="862" spans="1:7" x14ac:dyDescent="0.25">
      <c r="A862" s="1"/>
      <c r="B862" s="76"/>
      <c r="C862" s="2"/>
      <c r="D862" s="1"/>
      <c r="F862" s="8"/>
      <c r="G862" s="6"/>
    </row>
    <row r="863" spans="1:7" x14ac:dyDescent="0.25">
      <c r="A863" s="1"/>
      <c r="B863" s="76"/>
      <c r="C863" s="2"/>
      <c r="D863" s="1"/>
      <c r="F863" s="8"/>
      <c r="G863" s="6"/>
    </row>
    <row r="864" spans="1:7" x14ac:dyDescent="0.25">
      <c r="A864" s="1"/>
      <c r="B864" s="76"/>
      <c r="C864" s="2"/>
      <c r="D864" s="1"/>
      <c r="F864" s="8"/>
      <c r="G864" s="6"/>
    </row>
    <row r="865" spans="1:7" x14ac:dyDescent="0.25">
      <c r="A865" s="1"/>
      <c r="B865" s="76"/>
      <c r="C865" s="2"/>
      <c r="D865" s="1"/>
      <c r="F865" s="8"/>
      <c r="G865" s="6"/>
    </row>
    <row r="866" spans="1:7" x14ac:dyDescent="0.25">
      <c r="A866" s="1"/>
      <c r="B866" s="76"/>
      <c r="C866" s="2"/>
      <c r="D866" s="1"/>
      <c r="F866" s="8"/>
      <c r="G866" s="6"/>
    </row>
    <row r="867" spans="1:7" x14ac:dyDescent="0.25">
      <c r="A867" s="1"/>
      <c r="B867" s="76"/>
      <c r="C867" s="2"/>
      <c r="D867" s="1"/>
      <c r="F867" s="8"/>
      <c r="G867" s="6"/>
    </row>
    <row r="868" spans="1:7" x14ac:dyDescent="0.25">
      <c r="A868" s="1"/>
      <c r="B868" s="76"/>
      <c r="C868" s="2"/>
      <c r="D868" s="1"/>
      <c r="F868" s="8"/>
      <c r="G868" s="6"/>
    </row>
    <row r="869" spans="1:7" x14ac:dyDescent="0.25">
      <c r="A869" s="1"/>
      <c r="B869" s="76"/>
      <c r="C869" s="2"/>
      <c r="D869" s="1"/>
      <c r="F869" s="8"/>
      <c r="G869" s="6"/>
    </row>
    <row r="870" spans="1:7" x14ac:dyDescent="0.25">
      <c r="A870" s="1"/>
      <c r="B870" s="76"/>
      <c r="C870" s="2"/>
      <c r="D870" s="1"/>
      <c r="F870" s="8"/>
      <c r="G870" s="6"/>
    </row>
    <row r="871" spans="1:7" x14ac:dyDescent="0.25">
      <c r="A871" s="1"/>
      <c r="B871" s="76"/>
      <c r="C871" s="2"/>
      <c r="D871" s="1"/>
      <c r="F871" s="8"/>
      <c r="G871" s="6"/>
    </row>
    <row r="872" spans="1:7" x14ac:dyDescent="0.25">
      <c r="A872" s="1"/>
      <c r="B872" s="76"/>
      <c r="C872" s="2"/>
      <c r="D872" s="1"/>
      <c r="F872" s="8"/>
      <c r="G872" s="6"/>
    </row>
    <row r="873" spans="1:7" x14ac:dyDescent="0.25">
      <c r="A873" s="1"/>
      <c r="B873" s="76"/>
      <c r="C873" s="2"/>
      <c r="D873" s="1"/>
      <c r="F873" s="8"/>
      <c r="G873" s="6"/>
    </row>
    <row r="874" spans="1:7" x14ac:dyDescent="0.25">
      <c r="A874" s="1"/>
      <c r="B874" s="76"/>
      <c r="C874" s="2"/>
      <c r="D874" s="1"/>
      <c r="F874" s="8"/>
      <c r="G874" s="6"/>
    </row>
    <row r="875" spans="1:7" x14ac:dyDescent="0.25">
      <c r="A875" s="1"/>
      <c r="B875" s="76"/>
      <c r="C875" s="2"/>
      <c r="D875" s="1"/>
      <c r="F875" s="8"/>
      <c r="G875" s="6"/>
    </row>
    <row r="876" spans="1:7" x14ac:dyDescent="0.25">
      <c r="A876" s="1"/>
      <c r="B876" s="76"/>
      <c r="C876" s="2"/>
      <c r="D876" s="1"/>
      <c r="F876" s="8"/>
      <c r="G876" s="6"/>
    </row>
    <row r="877" spans="1:7" x14ac:dyDescent="0.25">
      <c r="A877" s="1"/>
      <c r="B877" s="76"/>
      <c r="C877" s="2"/>
      <c r="D877" s="1"/>
      <c r="F877" s="8"/>
      <c r="G877" s="6"/>
    </row>
    <row r="878" spans="1:7" x14ac:dyDescent="0.25">
      <c r="A878" s="1"/>
      <c r="B878" s="76"/>
      <c r="C878" s="2"/>
      <c r="D878" s="1"/>
      <c r="F878" s="8"/>
      <c r="G878" s="6"/>
    </row>
    <row r="879" spans="1:7" x14ac:dyDescent="0.25">
      <c r="A879" s="1"/>
      <c r="B879" s="76"/>
      <c r="C879" s="2"/>
      <c r="D879" s="1"/>
      <c r="F879" s="8"/>
      <c r="G879" s="6"/>
    </row>
    <row r="880" spans="1:7" x14ac:dyDescent="0.25">
      <c r="A880" s="1"/>
      <c r="B880" s="76"/>
      <c r="C880" s="2"/>
      <c r="D880" s="1"/>
      <c r="F880" s="8"/>
      <c r="G880" s="6"/>
    </row>
    <row r="881" spans="1:7" x14ac:dyDescent="0.25">
      <c r="A881" s="1"/>
      <c r="B881" s="76"/>
      <c r="C881" s="2"/>
      <c r="D881" s="1"/>
      <c r="F881" s="8"/>
      <c r="G881" s="6"/>
    </row>
    <row r="882" spans="1:7" x14ac:dyDescent="0.25">
      <c r="A882" s="1"/>
      <c r="B882" s="76"/>
      <c r="C882" s="2"/>
      <c r="D882" s="1"/>
      <c r="F882" s="8"/>
      <c r="G882" s="6"/>
    </row>
    <row r="883" spans="1:7" x14ac:dyDescent="0.25">
      <c r="A883" s="1"/>
      <c r="B883" s="76"/>
      <c r="C883" s="2"/>
      <c r="D883" s="1"/>
      <c r="F883" s="8"/>
      <c r="G883" s="6"/>
    </row>
    <row r="884" spans="1:7" x14ac:dyDescent="0.25">
      <c r="A884" s="1"/>
      <c r="B884" s="76"/>
      <c r="C884" s="2"/>
      <c r="D884" s="1"/>
      <c r="F884" s="8"/>
      <c r="G884" s="6"/>
    </row>
    <row r="885" spans="1:7" x14ac:dyDescent="0.25">
      <c r="A885" s="1"/>
      <c r="B885" s="76"/>
      <c r="C885" s="2"/>
      <c r="D885" s="1"/>
      <c r="F885" s="8"/>
      <c r="G885" s="6"/>
    </row>
    <row r="886" spans="1:7" x14ac:dyDescent="0.25">
      <c r="A886" s="1"/>
      <c r="B886" s="76"/>
      <c r="C886" s="2"/>
      <c r="D886" s="1"/>
      <c r="F886" s="8"/>
      <c r="G886" s="6"/>
    </row>
    <row r="887" spans="1:7" x14ac:dyDescent="0.25">
      <c r="A887" s="1"/>
      <c r="B887" s="76"/>
      <c r="C887" s="2"/>
      <c r="D887" s="1"/>
      <c r="F887" s="8"/>
      <c r="G887" s="6"/>
    </row>
    <row r="888" spans="1:7" x14ac:dyDescent="0.25">
      <c r="A888" s="1"/>
      <c r="B888" s="76"/>
      <c r="C888" s="2"/>
      <c r="D888" s="1"/>
      <c r="F888" s="8"/>
      <c r="G888" s="6"/>
    </row>
    <row r="889" spans="1:7" x14ac:dyDescent="0.25">
      <c r="A889" s="1"/>
      <c r="B889" s="76"/>
      <c r="C889" s="2"/>
      <c r="D889" s="1"/>
      <c r="F889" s="8"/>
      <c r="G889" s="6"/>
    </row>
    <row r="890" spans="1:7" x14ac:dyDescent="0.25">
      <c r="A890" s="1"/>
      <c r="B890" s="76"/>
      <c r="C890" s="2"/>
      <c r="D890" s="1"/>
      <c r="F890" s="8"/>
      <c r="G890" s="6"/>
    </row>
    <row r="891" spans="1:7" x14ac:dyDescent="0.25">
      <c r="A891" s="1"/>
      <c r="B891" s="76"/>
      <c r="C891" s="2"/>
      <c r="D891" s="1"/>
      <c r="F891" s="8"/>
      <c r="G891" s="6"/>
    </row>
    <row r="892" spans="1:7" x14ac:dyDescent="0.25">
      <c r="A892" s="1"/>
      <c r="B892" s="76"/>
      <c r="C892" s="2"/>
      <c r="D892" s="1"/>
      <c r="F892" s="8"/>
      <c r="G892" s="6"/>
    </row>
    <row r="893" spans="1:7" x14ac:dyDescent="0.25">
      <c r="A893" s="1"/>
      <c r="B893" s="76"/>
      <c r="C893" s="2"/>
      <c r="D893" s="1"/>
      <c r="F893" s="8"/>
      <c r="G893" s="6"/>
    </row>
    <row r="894" spans="1:7" x14ac:dyDescent="0.25">
      <c r="A894" s="1"/>
      <c r="B894" s="76"/>
      <c r="C894" s="2"/>
      <c r="D894" s="1"/>
      <c r="F894" s="8"/>
      <c r="G894" s="6"/>
    </row>
    <row r="895" spans="1:7" x14ac:dyDescent="0.25">
      <c r="A895" s="1"/>
      <c r="B895" s="76"/>
      <c r="C895" s="2"/>
      <c r="D895" s="1"/>
      <c r="F895" s="8"/>
      <c r="G895" s="6"/>
    </row>
    <row r="896" spans="1:7" x14ac:dyDescent="0.25">
      <c r="A896" s="1"/>
      <c r="B896" s="76"/>
      <c r="C896" s="2"/>
      <c r="D896" s="1"/>
      <c r="F896" s="8"/>
      <c r="G896" s="6"/>
    </row>
    <row r="897" spans="1:7" x14ac:dyDescent="0.25">
      <c r="A897" s="1"/>
      <c r="B897" s="76"/>
      <c r="C897" s="2"/>
      <c r="D897" s="1"/>
      <c r="F897" s="8"/>
      <c r="G897" s="6"/>
    </row>
    <row r="898" spans="1:7" x14ac:dyDescent="0.25">
      <c r="A898" s="1"/>
      <c r="B898" s="76"/>
      <c r="C898" s="2"/>
      <c r="D898" s="1"/>
      <c r="F898" s="8"/>
      <c r="G898" s="6"/>
    </row>
    <row r="899" spans="1:7" x14ac:dyDescent="0.25">
      <c r="A899" s="1"/>
      <c r="B899" s="76"/>
      <c r="C899" s="2"/>
      <c r="D899" s="1"/>
      <c r="F899" s="8"/>
      <c r="G899" s="6"/>
    </row>
    <row r="900" spans="1:7" x14ac:dyDescent="0.25">
      <c r="A900" s="1"/>
      <c r="B900" s="76"/>
      <c r="C900" s="2"/>
      <c r="D900" s="1"/>
      <c r="F900" s="8"/>
      <c r="G900" s="6"/>
    </row>
    <row r="901" spans="1:7" x14ac:dyDescent="0.25">
      <c r="A901" s="1"/>
      <c r="B901" s="76"/>
      <c r="C901" s="2"/>
      <c r="D901" s="1"/>
      <c r="F901" s="8"/>
      <c r="G901" s="6"/>
    </row>
    <row r="902" spans="1:7" x14ac:dyDescent="0.25">
      <c r="A902" s="1"/>
      <c r="B902" s="76"/>
      <c r="C902" s="2"/>
      <c r="D902" s="1"/>
      <c r="F902" s="8"/>
      <c r="G902" s="6"/>
    </row>
    <row r="903" spans="1:7" x14ac:dyDescent="0.25">
      <c r="A903" s="1"/>
      <c r="B903" s="76"/>
      <c r="C903" s="2"/>
      <c r="D903" s="1"/>
      <c r="F903" s="8"/>
      <c r="G903" s="6"/>
    </row>
    <row r="904" spans="1:7" x14ac:dyDescent="0.25">
      <c r="A904" s="1"/>
      <c r="B904" s="76"/>
      <c r="C904" s="2"/>
      <c r="D904" s="1"/>
      <c r="F904" s="8"/>
      <c r="G904" s="6"/>
    </row>
    <row r="905" spans="1:7" x14ac:dyDescent="0.25">
      <c r="A905" s="1"/>
      <c r="B905" s="76"/>
      <c r="C905" s="2"/>
      <c r="D905" s="1"/>
      <c r="F905" s="8"/>
      <c r="G905" s="6"/>
    </row>
    <row r="906" spans="1:7" x14ac:dyDescent="0.25">
      <c r="A906" s="1"/>
      <c r="B906" s="76"/>
      <c r="C906" s="2"/>
      <c r="D906" s="1"/>
      <c r="F906" s="8"/>
      <c r="G906" s="6"/>
    </row>
    <row r="907" spans="1:7" x14ac:dyDescent="0.25">
      <c r="A907" s="1"/>
      <c r="B907" s="76"/>
      <c r="C907" s="2"/>
      <c r="D907" s="1"/>
      <c r="F907" s="8"/>
      <c r="G907" s="6"/>
    </row>
    <row r="908" spans="1:7" x14ac:dyDescent="0.25">
      <c r="A908" s="1"/>
      <c r="B908" s="76"/>
      <c r="C908" s="2"/>
      <c r="D908" s="1"/>
      <c r="F908" s="8"/>
      <c r="G908" s="6"/>
    </row>
    <row r="909" spans="1:7" x14ac:dyDescent="0.25">
      <c r="A909" s="1"/>
      <c r="B909" s="76"/>
      <c r="C909" s="2"/>
      <c r="D909" s="1"/>
      <c r="F909" s="8"/>
      <c r="G909" s="6"/>
    </row>
    <row r="910" spans="1:7" x14ac:dyDescent="0.25">
      <c r="A910" s="1"/>
      <c r="B910" s="76"/>
      <c r="C910" s="2"/>
      <c r="D910" s="1"/>
      <c r="F910" s="8"/>
      <c r="G910" s="6"/>
    </row>
    <row r="911" spans="1:7" x14ac:dyDescent="0.25">
      <c r="A911" s="1"/>
      <c r="B911" s="76"/>
      <c r="C911" s="2"/>
      <c r="D911" s="1"/>
      <c r="F911" s="8"/>
      <c r="G911" s="6"/>
    </row>
    <row r="912" spans="1:7" x14ac:dyDescent="0.25">
      <c r="A912" s="1"/>
      <c r="B912" s="76"/>
      <c r="C912" s="2"/>
      <c r="D912" s="1"/>
      <c r="F912" s="8"/>
      <c r="G912" s="6"/>
    </row>
    <row r="913" spans="1:7" x14ac:dyDescent="0.25">
      <c r="A913" s="1"/>
      <c r="B913" s="76"/>
      <c r="C913" s="2"/>
      <c r="D913" s="1"/>
      <c r="F913" s="8"/>
      <c r="G913" s="6"/>
    </row>
    <row r="914" spans="1:7" x14ac:dyDescent="0.25">
      <c r="A914" s="1"/>
      <c r="B914" s="76"/>
      <c r="C914" s="2"/>
      <c r="D914" s="1"/>
      <c r="F914" s="8"/>
      <c r="G914" s="6"/>
    </row>
    <row r="915" spans="1:7" x14ac:dyDescent="0.25">
      <c r="A915" s="1"/>
      <c r="B915" s="76"/>
      <c r="C915" s="2"/>
      <c r="D915" s="1"/>
      <c r="F915" s="8"/>
      <c r="G915" s="6"/>
    </row>
    <row r="916" spans="1:7" x14ac:dyDescent="0.25">
      <c r="A916" s="1"/>
      <c r="B916" s="76"/>
      <c r="C916" s="2"/>
      <c r="D916" s="1"/>
      <c r="F916" s="8"/>
      <c r="G916" s="6"/>
    </row>
    <row r="917" spans="1:7" x14ac:dyDescent="0.25">
      <c r="A917" s="1"/>
      <c r="B917" s="76"/>
      <c r="C917" s="2"/>
      <c r="D917" s="1"/>
      <c r="F917" s="8"/>
      <c r="G917" s="6"/>
    </row>
    <row r="918" spans="1:7" x14ac:dyDescent="0.25">
      <c r="A918" s="1"/>
      <c r="B918" s="76"/>
      <c r="C918" s="2"/>
      <c r="D918" s="1"/>
      <c r="F918" s="8"/>
      <c r="G918" s="6"/>
    </row>
    <row r="919" spans="1:7" x14ac:dyDescent="0.25">
      <c r="A919" s="1"/>
      <c r="B919" s="76"/>
      <c r="C919" s="2"/>
      <c r="D919" s="1"/>
      <c r="F919" s="8"/>
      <c r="G919" s="6"/>
    </row>
    <row r="920" spans="1:7" x14ac:dyDescent="0.25">
      <c r="A920" s="1"/>
      <c r="B920" s="76"/>
      <c r="C920" s="2"/>
      <c r="D920" s="1"/>
      <c r="F920" s="8"/>
      <c r="G920" s="6"/>
    </row>
    <row r="921" spans="1:7" x14ac:dyDescent="0.25">
      <c r="A921" s="1"/>
      <c r="B921" s="76"/>
      <c r="C921" s="2"/>
      <c r="D921" s="1"/>
      <c r="F921" s="8"/>
      <c r="G921" s="6"/>
    </row>
    <row r="922" spans="1:7" x14ac:dyDescent="0.25">
      <c r="A922" s="1"/>
      <c r="B922" s="76"/>
      <c r="C922" s="2"/>
      <c r="D922" s="1"/>
      <c r="F922" s="8"/>
      <c r="G922" s="6"/>
    </row>
    <row r="923" spans="1:7" x14ac:dyDescent="0.25">
      <c r="A923" s="1"/>
      <c r="B923" s="76"/>
      <c r="C923" s="2"/>
      <c r="D923" s="1"/>
      <c r="F923" s="8"/>
      <c r="G923" s="6"/>
    </row>
    <row r="924" spans="1:7" x14ac:dyDescent="0.25">
      <c r="A924" s="1"/>
      <c r="B924" s="76"/>
      <c r="C924" s="2"/>
      <c r="D924" s="1"/>
      <c r="F924" s="8"/>
      <c r="G924" s="6"/>
    </row>
    <row r="925" spans="1:7" x14ac:dyDescent="0.25">
      <c r="A925" s="1"/>
      <c r="B925" s="76"/>
      <c r="C925" s="2"/>
      <c r="D925" s="1"/>
      <c r="F925" s="8"/>
      <c r="G925" s="6"/>
    </row>
    <row r="926" spans="1:7" x14ac:dyDescent="0.25">
      <c r="A926" s="1"/>
      <c r="B926" s="76"/>
      <c r="C926" s="2"/>
      <c r="D926" s="1"/>
      <c r="F926" s="8"/>
      <c r="G926" s="6"/>
    </row>
    <row r="927" spans="1:7" x14ac:dyDescent="0.25">
      <c r="A927" s="1"/>
      <c r="B927" s="76"/>
      <c r="C927" s="2"/>
      <c r="D927" s="1"/>
      <c r="F927" s="8"/>
      <c r="G927" s="6"/>
    </row>
    <row r="928" spans="1:7" x14ac:dyDescent="0.25">
      <c r="A928" s="1"/>
      <c r="B928" s="76"/>
      <c r="C928" s="2"/>
      <c r="D928" s="1"/>
      <c r="F928" s="8"/>
      <c r="G928" s="6"/>
    </row>
    <row r="929" spans="1:7" x14ac:dyDescent="0.25">
      <c r="A929" s="1"/>
      <c r="B929" s="76"/>
      <c r="C929" s="2"/>
      <c r="D929" s="1"/>
      <c r="F929" s="8"/>
      <c r="G929" s="6"/>
    </row>
    <row r="930" spans="1:7" x14ac:dyDescent="0.25">
      <c r="A930" s="1"/>
      <c r="B930" s="76"/>
      <c r="C930" s="2"/>
      <c r="D930" s="1"/>
      <c r="F930" s="8"/>
      <c r="G930" s="6"/>
    </row>
    <row r="931" spans="1:7" x14ac:dyDescent="0.25">
      <c r="A931" s="1"/>
      <c r="B931" s="76"/>
      <c r="C931" s="2"/>
      <c r="D931" s="1"/>
      <c r="F931" s="8"/>
      <c r="G931" s="6"/>
    </row>
    <row r="932" spans="1:7" x14ac:dyDescent="0.25">
      <c r="A932" s="1"/>
      <c r="B932" s="76"/>
      <c r="C932" s="2"/>
      <c r="D932" s="1"/>
      <c r="F932" s="8"/>
      <c r="G932" s="6"/>
    </row>
    <row r="933" spans="1:7" x14ac:dyDescent="0.25">
      <c r="A933" s="1"/>
      <c r="B933" s="76"/>
      <c r="C933" s="2"/>
      <c r="D933" s="1"/>
      <c r="F933" s="8"/>
      <c r="G933" s="6"/>
    </row>
    <row r="934" spans="1:7" x14ac:dyDescent="0.25">
      <c r="A934" s="1"/>
      <c r="B934" s="76"/>
      <c r="C934" s="2"/>
      <c r="D934" s="1"/>
      <c r="F934" s="8"/>
      <c r="G934" s="6"/>
    </row>
    <row r="935" spans="1:7" x14ac:dyDescent="0.25">
      <c r="A935" s="1"/>
      <c r="B935" s="76"/>
      <c r="C935" s="2"/>
      <c r="D935" s="1"/>
      <c r="F935" s="8"/>
      <c r="G935" s="6"/>
    </row>
    <row r="936" spans="1:7" x14ac:dyDescent="0.25">
      <c r="A936" s="1"/>
      <c r="B936" s="76"/>
      <c r="C936" s="2"/>
      <c r="D936" s="1"/>
      <c r="F936" s="8"/>
      <c r="G936" s="6"/>
    </row>
    <row r="937" spans="1:7" x14ac:dyDescent="0.25">
      <c r="A937" s="1"/>
      <c r="B937" s="76"/>
      <c r="C937" s="2"/>
      <c r="D937" s="1"/>
      <c r="F937" s="8"/>
      <c r="G937" s="6"/>
    </row>
    <row r="938" spans="1:7" x14ac:dyDescent="0.25">
      <c r="A938" s="1"/>
      <c r="B938" s="76"/>
      <c r="C938" s="2"/>
      <c r="D938" s="1"/>
      <c r="F938" s="8"/>
      <c r="G938" s="6"/>
    </row>
    <row r="939" spans="1:7" x14ac:dyDescent="0.25">
      <c r="A939" s="1"/>
      <c r="B939" s="76"/>
      <c r="C939" s="2"/>
      <c r="D939" s="1"/>
      <c r="F939" s="8"/>
      <c r="G939" s="6"/>
    </row>
    <row r="940" spans="1:7" x14ac:dyDescent="0.25">
      <c r="A940" s="1"/>
      <c r="B940" s="76"/>
      <c r="C940" s="2"/>
      <c r="D940" s="1"/>
      <c r="F940" s="8"/>
      <c r="G940" s="6"/>
    </row>
    <row r="941" spans="1:7" x14ac:dyDescent="0.25">
      <c r="A941" s="1"/>
      <c r="B941" s="76"/>
      <c r="C941" s="2"/>
      <c r="D941" s="1"/>
      <c r="F941" s="8"/>
      <c r="G941" s="6"/>
    </row>
    <row r="942" spans="1:7" x14ac:dyDescent="0.25">
      <c r="A942" s="1"/>
      <c r="B942" s="76"/>
      <c r="C942" s="2"/>
      <c r="D942" s="1"/>
      <c r="F942" s="8"/>
      <c r="G942" s="6"/>
    </row>
    <row r="943" spans="1:7" x14ac:dyDescent="0.25">
      <c r="A943" s="1"/>
      <c r="B943" s="76"/>
      <c r="C943" s="2"/>
      <c r="D943" s="1"/>
      <c r="F943" s="8"/>
      <c r="G943" s="6"/>
    </row>
    <row r="944" spans="1:7" x14ac:dyDescent="0.25">
      <c r="A944" s="1"/>
      <c r="B944" s="76"/>
      <c r="C944" s="2"/>
      <c r="D944" s="1"/>
      <c r="F944" s="8"/>
      <c r="G944" s="6"/>
    </row>
    <row r="945" spans="1:7" x14ac:dyDescent="0.25">
      <c r="A945" s="1"/>
      <c r="B945" s="76"/>
      <c r="C945" s="2"/>
      <c r="D945" s="1"/>
      <c r="F945" s="8"/>
      <c r="G945" s="6"/>
    </row>
    <row r="946" spans="1:7" x14ac:dyDescent="0.25">
      <c r="A946" s="1"/>
      <c r="B946" s="76"/>
      <c r="C946" s="2"/>
      <c r="D946" s="1"/>
      <c r="F946" s="8"/>
      <c r="G946" s="6"/>
    </row>
    <row r="947" spans="1:7" x14ac:dyDescent="0.25">
      <c r="A947" s="1"/>
      <c r="B947" s="76"/>
      <c r="C947" s="2"/>
      <c r="D947" s="1"/>
      <c r="F947" s="8"/>
      <c r="G947" s="6"/>
    </row>
    <row r="948" spans="1:7" x14ac:dyDescent="0.25">
      <c r="A948" s="1"/>
      <c r="B948" s="76"/>
      <c r="C948" s="2"/>
      <c r="D948" s="1"/>
      <c r="F948" s="8"/>
      <c r="G948" s="6"/>
    </row>
    <row r="949" spans="1:7" x14ac:dyDescent="0.25">
      <c r="A949" s="1"/>
      <c r="B949" s="76"/>
      <c r="C949" s="2"/>
      <c r="D949" s="1"/>
      <c r="F949" s="8"/>
      <c r="G949" s="6"/>
    </row>
    <row r="950" spans="1:7" x14ac:dyDescent="0.25">
      <c r="A950" s="1"/>
      <c r="B950" s="76"/>
      <c r="C950" s="2"/>
      <c r="D950" s="1"/>
      <c r="F950" s="8"/>
      <c r="G950" s="6"/>
    </row>
    <row r="951" spans="1:7" x14ac:dyDescent="0.25">
      <c r="A951" s="1"/>
      <c r="B951" s="76"/>
      <c r="C951" s="2"/>
      <c r="D951" s="1"/>
      <c r="F951" s="8"/>
      <c r="G951" s="6"/>
    </row>
    <row r="952" spans="1:7" x14ac:dyDescent="0.25">
      <c r="A952" s="1"/>
      <c r="B952" s="76"/>
      <c r="C952" s="2"/>
      <c r="D952" s="1"/>
      <c r="F952" s="8"/>
      <c r="G952" s="6"/>
    </row>
    <row r="953" spans="1:7" x14ac:dyDescent="0.25">
      <c r="A953" s="1"/>
      <c r="B953" s="76"/>
      <c r="C953" s="2"/>
      <c r="D953" s="1"/>
      <c r="F953" s="8"/>
      <c r="G953" s="6"/>
    </row>
    <row r="954" spans="1:7" x14ac:dyDescent="0.25">
      <c r="A954" s="1"/>
      <c r="B954" s="76"/>
      <c r="C954" s="2"/>
      <c r="D954" s="1"/>
      <c r="F954" s="8"/>
      <c r="G954" s="6"/>
    </row>
    <row r="955" spans="1:7" x14ac:dyDescent="0.25">
      <c r="A955" s="1"/>
      <c r="B955" s="76"/>
      <c r="C955" s="2"/>
      <c r="D955" s="1"/>
      <c r="F955" s="8"/>
      <c r="G955" s="6"/>
    </row>
    <row r="956" spans="1:7" x14ac:dyDescent="0.25">
      <c r="A956" s="1"/>
      <c r="B956" s="76"/>
      <c r="C956" s="2"/>
      <c r="D956" s="1"/>
      <c r="F956" s="8"/>
      <c r="G956" s="6"/>
    </row>
    <row r="957" spans="1:7" x14ac:dyDescent="0.25">
      <c r="A957" s="1"/>
      <c r="B957" s="76"/>
      <c r="C957" s="2"/>
      <c r="D957" s="1"/>
      <c r="F957" s="8"/>
      <c r="G957" s="6"/>
    </row>
    <row r="958" spans="1:7" x14ac:dyDescent="0.25">
      <c r="A958" s="1"/>
      <c r="B958" s="76"/>
      <c r="C958" s="2"/>
      <c r="D958" s="1"/>
      <c r="F958" s="8"/>
      <c r="G958" s="6"/>
    </row>
    <row r="959" spans="1:7" x14ac:dyDescent="0.25">
      <c r="A959" s="1"/>
      <c r="B959" s="76"/>
      <c r="C959" s="2"/>
      <c r="D959" s="1"/>
      <c r="F959" s="8"/>
      <c r="G959" s="6"/>
    </row>
    <row r="960" spans="1:7" x14ac:dyDescent="0.25">
      <c r="A960" s="1"/>
      <c r="B960" s="76"/>
      <c r="C960" s="2"/>
      <c r="D960" s="1"/>
      <c r="F960" s="8"/>
      <c r="G960" s="6"/>
    </row>
    <row r="961" spans="1:7" x14ac:dyDescent="0.25">
      <c r="A961" s="1"/>
      <c r="B961" s="76"/>
      <c r="C961" s="2"/>
      <c r="D961" s="1"/>
      <c r="F961" s="8"/>
      <c r="G961" s="6"/>
    </row>
    <row r="962" spans="1:7" x14ac:dyDescent="0.25">
      <c r="A962" s="1"/>
      <c r="B962" s="76"/>
      <c r="C962" s="2"/>
      <c r="D962" s="1"/>
      <c r="F962" s="8"/>
      <c r="G962" s="6"/>
    </row>
    <row r="963" spans="1:7" x14ac:dyDescent="0.25">
      <c r="A963" s="1"/>
      <c r="B963" s="76"/>
      <c r="C963" s="2"/>
      <c r="D963" s="1"/>
      <c r="F963" s="8"/>
      <c r="G963" s="6"/>
    </row>
    <row r="964" spans="1:7" x14ac:dyDescent="0.25">
      <c r="A964" s="1"/>
      <c r="B964" s="76"/>
      <c r="C964" s="2"/>
      <c r="D964" s="1"/>
      <c r="F964" s="8"/>
      <c r="G964" s="6"/>
    </row>
    <row r="965" spans="1:7" x14ac:dyDescent="0.25">
      <c r="A965" s="1"/>
      <c r="B965" s="76"/>
      <c r="C965" s="2"/>
      <c r="D965" s="1"/>
      <c r="F965" s="8"/>
      <c r="G965" s="6"/>
    </row>
    <row r="966" spans="1:7" x14ac:dyDescent="0.25">
      <c r="A966" s="1"/>
      <c r="B966" s="76"/>
      <c r="C966" s="2"/>
      <c r="D966" s="1"/>
      <c r="F966" s="8"/>
      <c r="G966" s="6"/>
    </row>
    <row r="967" spans="1:7" x14ac:dyDescent="0.25">
      <c r="A967" s="1"/>
      <c r="B967" s="76"/>
      <c r="C967" s="2"/>
      <c r="D967" s="1"/>
      <c r="F967" s="8"/>
      <c r="G967" s="6"/>
    </row>
    <row r="968" spans="1:7" x14ac:dyDescent="0.25">
      <c r="A968" s="1"/>
      <c r="B968" s="76"/>
      <c r="C968" s="2"/>
      <c r="D968" s="1"/>
      <c r="F968" s="8"/>
      <c r="G968" s="6"/>
    </row>
    <row r="969" spans="1:7" x14ac:dyDescent="0.25">
      <c r="A969" s="1"/>
      <c r="B969" s="76"/>
      <c r="C969" s="2"/>
      <c r="D969" s="1"/>
      <c r="F969" s="8"/>
      <c r="G969" s="6"/>
    </row>
    <row r="970" spans="1:7" x14ac:dyDescent="0.25">
      <c r="A970" s="1"/>
      <c r="B970" s="76"/>
      <c r="C970" s="2"/>
      <c r="D970" s="1"/>
      <c r="F970" s="8"/>
      <c r="G970" s="6"/>
    </row>
    <row r="971" spans="1:7" x14ac:dyDescent="0.25">
      <c r="A971" s="1"/>
      <c r="B971" s="76"/>
      <c r="C971" s="2"/>
      <c r="D971" s="1"/>
      <c r="F971" s="8"/>
      <c r="G971" s="6"/>
    </row>
    <row r="972" spans="1:7" x14ac:dyDescent="0.25">
      <c r="A972" s="1"/>
      <c r="B972" s="76"/>
      <c r="C972" s="2"/>
      <c r="D972" s="1"/>
      <c r="F972" s="8"/>
      <c r="G972" s="6"/>
    </row>
    <row r="973" spans="1:7" x14ac:dyDescent="0.25">
      <c r="A973" s="1"/>
      <c r="B973" s="76"/>
      <c r="C973" s="2"/>
      <c r="D973" s="1"/>
      <c r="F973" s="8"/>
      <c r="G973" s="6"/>
    </row>
    <row r="974" spans="1:7" x14ac:dyDescent="0.25">
      <c r="A974" s="1"/>
      <c r="B974" s="76"/>
      <c r="C974" s="2"/>
      <c r="D974" s="1"/>
      <c r="F974" s="8"/>
      <c r="G974" s="6"/>
    </row>
    <row r="975" spans="1:7" x14ac:dyDescent="0.25">
      <c r="A975" s="1"/>
      <c r="B975" s="76"/>
      <c r="C975" s="2"/>
      <c r="D975" s="1"/>
      <c r="F975" s="8"/>
      <c r="G975" s="6"/>
    </row>
    <row r="976" spans="1:7" x14ac:dyDescent="0.25">
      <c r="A976" s="1"/>
      <c r="B976" s="76"/>
      <c r="C976" s="2"/>
      <c r="D976" s="1"/>
      <c r="F976" s="8"/>
      <c r="G976" s="6"/>
    </row>
    <row r="977" spans="1:7" x14ac:dyDescent="0.25">
      <c r="A977" s="1"/>
      <c r="B977" s="76"/>
      <c r="C977" s="2"/>
      <c r="D977" s="1"/>
      <c r="F977" s="8"/>
      <c r="G977" s="6"/>
    </row>
    <row r="978" spans="1:7" x14ac:dyDescent="0.25">
      <c r="A978" s="1"/>
      <c r="B978" s="76"/>
      <c r="C978" s="2"/>
      <c r="D978" s="1"/>
      <c r="F978" s="8"/>
      <c r="G978" s="6"/>
    </row>
    <row r="979" spans="1:7" x14ac:dyDescent="0.25">
      <c r="A979" s="1"/>
      <c r="B979" s="76"/>
      <c r="C979" s="2"/>
      <c r="D979" s="1"/>
      <c r="F979" s="8"/>
      <c r="G979" s="6"/>
    </row>
    <row r="980" spans="1:7" x14ac:dyDescent="0.25">
      <c r="A980" s="1"/>
      <c r="B980" s="76"/>
      <c r="C980" s="2"/>
      <c r="D980" s="1"/>
      <c r="F980" s="8"/>
      <c r="G980" s="6"/>
    </row>
    <row r="981" spans="1:7" x14ac:dyDescent="0.25">
      <c r="A981" s="1"/>
      <c r="B981" s="76"/>
      <c r="C981" s="2"/>
      <c r="D981" s="1"/>
      <c r="F981" s="8"/>
      <c r="G981" s="6"/>
    </row>
    <row r="982" spans="1:7" x14ac:dyDescent="0.25">
      <c r="A982" s="1"/>
      <c r="B982" s="76"/>
      <c r="C982" s="2"/>
      <c r="D982" s="1"/>
      <c r="F982" s="8"/>
      <c r="G982" s="6"/>
    </row>
    <row r="983" spans="1:7" x14ac:dyDescent="0.25">
      <c r="A983" s="1"/>
      <c r="B983" s="76"/>
      <c r="C983" s="2"/>
      <c r="D983" s="1"/>
      <c r="F983" s="8"/>
      <c r="G983" s="6"/>
    </row>
  </sheetData>
  <sheetProtection formatCells="0"/>
  <mergeCells count="18">
    <mergeCell ref="I1:K1"/>
    <mergeCell ref="A6:K6"/>
    <mergeCell ref="A7:K7"/>
    <mergeCell ref="A9:A10"/>
    <mergeCell ref="B9:B10"/>
    <mergeCell ref="C9:C10"/>
    <mergeCell ref="D9:D10"/>
    <mergeCell ref="K9:K10"/>
    <mergeCell ref="I9:I10"/>
    <mergeCell ref="F9:G9"/>
    <mergeCell ref="E9:E10"/>
    <mergeCell ref="J9:J10"/>
    <mergeCell ref="H9:H10"/>
    <mergeCell ref="A231:K231"/>
    <mergeCell ref="A233:K233"/>
    <mergeCell ref="I2:K2"/>
    <mergeCell ref="A4:K5"/>
    <mergeCell ref="A230:K230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4.42578125" defaultRowHeight="15" customHeight="1" x14ac:dyDescent="0.25"/>
  <cols>
    <col min="1" max="26" width="8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4.42578125" defaultRowHeight="15" customHeight="1" x14ac:dyDescent="0.25"/>
  <cols>
    <col min="1" max="26" width="8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ZDP-PAN</dc:creator>
  <cp:lastModifiedBy>Rafał Pisarek</cp:lastModifiedBy>
  <dcterms:created xsi:type="dcterms:W3CDTF">2012-02-29T09:03:18Z</dcterms:created>
  <dcterms:modified xsi:type="dcterms:W3CDTF">2025-04-15T08:57:42Z</dcterms:modified>
</cp:coreProperties>
</file>