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E:\12_03_2020\2_Zamowienia_publiczne\Zamowienia_publiczne_2025\Strona_internetowa_wzor\"/>
    </mc:Choice>
  </mc:AlternateContent>
  <xr:revisionPtr revIDLastSave="0" documentId="13_ncr:1_{68A105E2-C293-4508-A3F6-B955E05983C6}" xr6:coauthVersionLast="47" xr6:coauthVersionMax="47" xr10:uidLastSave="{00000000-0000-0000-0000-000000000000}"/>
  <bookViews>
    <workbookView xWindow="-110" yWindow="-110" windowWidth="38620" windowHeight="21100" tabRatio="601" xr2:uid="{00000000-000D-0000-FFFF-FFFF00000000}"/>
  </bookViews>
  <sheets>
    <sheet name="Zestawienie" sheetId="104" r:id="rId1"/>
    <sheet name="1_PAN_Popielno" sheetId="109" r:id="rId2"/>
    <sheet name="2_PAN_Baranowo" sheetId="106" r:id="rId3"/>
    <sheet name="3_PAN_Góra" sheetId="21" r:id="rId4"/>
    <sheet name="4_PAN_Jabłonna" sheetId="23" r:id="rId5"/>
    <sheet name="5_PAN_Warszawa_Bartycka" sheetId="110" r:id="rId6"/>
    <sheet name="6_PAN_Warszawa_Smetany" sheetId="111" r:id="rId7"/>
    <sheet name="7_PAN_Gdańsk_Grodzka" sheetId="113" r:id="rId8"/>
    <sheet name="8_PAN_Oddzial_w_Gdansku" sheetId="108" r:id="rId9"/>
    <sheet name="9_PAN_Oddzial_w_Krakowie" sheetId="107" r:id="rId10"/>
    <sheet name="10_PAN_Warszawa (mazowieckie)" sheetId="112" r:id="rId11"/>
    <sheet name="PAN_Stacja_Naukowa_w_Wiedniu" sheetId="13" state="hidden" r:id="rId12"/>
    <sheet name="PAN_Kazuń" sheetId="22" state="hidden" r:id="rId13"/>
    <sheet name="Wrocławska_Drukarnia" sheetId="7" state="hidden" r:id="rId14"/>
    <sheet name="PAN Łodz_Tylna" sheetId="27" state="hidden" r:id="rId15"/>
    <sheet name="DPT_Zakopane" sheetId="24" state="hidden" r:id="rId16"/>
    <sheet name="PAN_Oddział_w_Łodzi" sheetId="4" state="hidden" r:id="rId17"/>
    <sheet name="PAN_Szczyrzyc" sheetId="71" state="hidden" r:id="rId18"/>
    <sheet name="11_PAN_Warszawa_Nowy_" sheetId="114" r:id="rId19"/>
    <sheet name="12_PAN_Swinoujscie" sheetId="116" r:id="rId20"/>
    <sheet name="13_PAN_Jurata" sheetId="117" r:id="rId21"/>
  </sheets>
  <definedNames>
    <definedName name="_xlnm._FilterDatabase" localSheetId="1" hidden="1">'1_PAN_Popielno'!$A$7:$Y$24</definedName>
    <definedName name="_xlnm._FilterDatabase" localSheetId="10" hidden="1">'10_PAN_Warszawa (mazowieckie)'!$A$7:$AQ$62</definedName>
    <definedName name="_xlnm._FilterDatabase" localSheetId="2" hidden="1">'2_PAN_Baranowo'!#REF!</definedName>
    <definedName name="_xlnm._FilterDatabase" localSheetId="4" hidden="1">'4_PAN_Jabłonna'!#REF!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104" l="1"/>
  <c r="I29" i="104"/>
  <c r="J29" i="104"/>
  <c r="K29" i="104"/>
  <c r="L29" i="104"/>
  <c r="M29" i="104"/>
  <c r="N29" i="104"/>
  <c r="O29" i="104"/>
  <c r="G29" i="104"/>
  <c r="F29" i="104"/>
  <c r="D29" i="104"/>
  <c r="U44" i="106" l="1"/>
  <c r="U45" i="106"/>
  <c r="U46" i="106"/>
  <c r="U47" i="106"/>
  <c r="U43" i="106"/>
  <c r="B8" i="107"/>
  <c r="B8" i="113" l="1"/>
  <c r="B8" i="111"/>
  <c r="B8" i="1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</authors>
  <commentList>
    <comment ref="G12" authorId="0" shapeId="0" xr:uid="{E4D1DCD7-5FC9-45C5-96B8-F9CC52A7D572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dotyczą wszystkich komórek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Ela</author>
    <author>Elżbieta Worwa</author>
    <author>Barbara</author>
    <author>Sosnowska Joanna</author>
  </authors>
  <commentList>
    <comment ref="C8" authorId="0" shapeId="0" xr:uid="{0F35F7AB-32EC-4C22-BAD8-75F24270097B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bud.3 lok - 2 lokale sprzedane w 2023 r. w marcu został lok.nr 2</t>
        </r>
      </text>
    </comment>
    <comment ref="C9" authorId="0" shapeId="0" xr:uid="{60AFD8C9-D768-4B69-9B3C-B828E5D8F1D1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P9" authorId="1" shapeId="0" xr:uid="{7562F1B9-3D0A-40BD-A405-1CB15808E7B7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najemca zmarł 12.12.2024 r. - pusttostan - była butla gazowa</t>
        </r>
      </text>
    </comment>
    <comment ref="C10" authorId="0" shapeId="0" xr:uid="{55B20944-67DE-4DD0-A973-BC602FFFFD5C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rodzinny - my mamy 1 lokal - lokal nr 1, lokal nr 2 zostal sprzedany w 2016 r.</t>
        </r>
      </text>
    </comment>
    <comment ref="C11" authorId="0" shapeId="0" xr:uid="{B64BB8EA-1E12-4EDA-B789-D0EDF13210C4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lokalowy - na naszym stanie lokal nr 2 - w 2016 roku sprzedany lokal nr 1 </t>
        </r>
      </text>
    </comment>
    <comment ref="C12" authorId="0" shapeId="0" xr:uid="{65355C7A-2550-48F8-9D99-1B72660EAE14}">
      <text>
        <r>
          <rPr>
            <b/>
            <sz val="11"/>
            <color indexed="81"/>
            <rFont val="Tahoma"/>
            <family val="2"/>
            <charset val="238"/>
          </rPr>
          <t>Ela:</t>
        </r>
        <r>
          <rPr>
            <sz val="11"/>
            <color indexed="81"/>
            <rFont val="Tahoma"/>
            <family val="2"/>
            <charset val="238"/>
          </rPr>
          <t xml:space="preserve">
budynek 6 rodzinny w tym jeden pustostan 30/6 </t>
        </r>
      </text>
    </comment>
    <comment ref="D13" authorId="0" shapeId="0" xr:uid="{6C6B07CC-EC5F-48F4-8C3E-6586F15D136D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C14" authorId="0" shapeId="0" xr:uid="{7725AEA3-2CBD-4FCC-B2B9-70FEA892C8F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3 lokale</t>
        </r>
      </text>
    </comment>
    <comment ref="D14" authorId="0" shapeId="0" xr:uid="{53A71E87-7DF8-4B5C-94BC-47F2BD982D7A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F14" authorId="0" shapeId="0" xr:uid="{BF95E37E-6686-481A-86F7-5BB0BB09086B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rozbieżnośc w nr budynku w bazie u Asi Sosnowskiej jest nr 15 </t>
        </r>
      </text>
    </comment>
    <comment ref="C15" authorId="0" shapeId="0" xr:uid="{5BA20F4C-B04A-4A3E-A453-AF6819DBBAE4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są 4 lokale</t>
        </r>
      </text>
    </comment>
    <comment ref="C21" authorId="0" shapeId="0" xr:uid="{AB2FA7E3-515A-4BB9-B9A6-E46D81554CB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4 segmenty</t>
        </r>
      </text>
    </comment>
    <comment ref="C22" authorId="0" shapeId="0" xr:uid="{D585391B-AAF1-4D3D-8396-B07A44E292DA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2 rodzinny</t>
        </r>
      </text>
    </comment>
    <comment ref="P22" authorId="1" shapeId="0" xr:uid="{135BED38-B44A-4955-B659-F16163EF2EAD}">
      <text>
        <r>
          <rPr>
            <b/>
            <sz val="9"/>
            <color indexed="81"/>
            <rFont val="Tahoma"/>
            <family val="2"/>
            <charset val="238"/>
          </rPr>
          <t>Elżbieta Worwa:</t>
        </r>
        <r>
          <rPr>
            <sz val="9"/>
            <color indexed="81"/>
            <rFont val="Tahoma"/>
            <family val="2"/>
            <charset val="238"/>
          </rPr>
          <t xml:space="preserve">
w lokalu 57/2</t>
        </r>
      </text>
    </comment>
    <comment ref="C23" authorId="2" shapeId="0" xr:uid="{7545CCE9-B4F3-4E44-B2BB-077776FDC537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GOSPODARCZY BARANOWO 57</t>
        </r>
      </text>
    </comment>
    <comment ref="F24" authorId="0" shapeId="0" xr:uid="{C44BBD8A-7ACF-4CAB-A702-D83C85F109D5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11</t>
        </r>
      </text>
    </comment>
    <comment ref="F25" authorId="0" shapeId="0" xr:uid="{F2FF0992-7566-493E-9247-E901056C0D4B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</t>
        </r>
      </text>
    </comment>
    <comment ref="C27" authorId="0" shapeId="0" xr:uid="{98E78450-5A5F-4C7D-8026-654E25D38345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7 rodzinny - 3 lokale sprzedano lokal nr 1,3,4. Zostaly 4 lokale  na stanie PAN lokal nr 2,5,6,7 - W TYM LOKAL 2 I 7 TO PUSTOSTANY </t>
        </r>
      </text>
    </comment>
    <comment ref="C29" authorId="0" shapeId="0" xr:uid="{75D00A0E-F5F3-4A2A-8119-54E557C2669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zostclewek do lok. Nr 1,3,4 sprzedane w 2022 r.</t>
        </r>
      </text>
    </comment>
    <comment ref="C30" authorId="0" shapeId="0" xr:uid="{4E7E54CA-F837-4CB4-8FC6-7AC681F0A143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 - sprzedany lok. Nr 1,3,4 w 2022 r.</t>
        </r>
      </text>
    </comment>
    <comment ref="C31" authorId="0" shapeId="0" xr:uid="{FA1A5463-1FD8-4944-AA0E-09D1CE824361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4 - rodzinny, sprzedany lok.nr 1,3,4</t>
        </r>
      </text>
    </comment>
    <comment ref="C32" authorId="0" shapeId="0" xr:uid="{F21B5231-1A9F-4A13-93C7-AE8C081AAAD8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3 - rodzinny, sprzedany lok.nr 1,3</t>
        </r>
      </text>
    </comment>
    <comment ref="C33" authorId="0" shapeId="0" xr:uid="{D575979F-D4C7-43B7-A9C3-594C0CC101F6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gospodarczym są 3 segmenty - sprzedany segment nr 1,3 lipiec 2022 rzostał segment nr 2 bez instainstalacji elektrycznej</t>
        </r>
      </text>
    </comment>
    <comment ref="C35" authorId="0" shapeId="0" xr:uid="{30FF7AC5-983A-4D78-8D3F-569505FD095B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36" authorId="2" shapeId="0" xr:uid="{4D27DAB3-477A-443E-95B9-6F8FAE896F68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MIESZKALNY 4 RODZINNY W TYM JEDEN  PUSTOSTAN 6a</t>
        </r>
      </text>
    </comment>
    <comment ref="C37" authorId="2" shapeId="0" xr:uid="{ECCD764B-4DF1-43B9-B8A0-F38A348DB2B4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4 lokalowy w tym jeden pustostan 5A </t>
        </r>
      </text>
    </comment>
    <comment ref="D38" authorId="3" shapeId="0" xr:uid="{E069CFAD-7450-4C7D-8116-B81D2FAABBD2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39" authorId="3" shapeId="0" xr:uid="{F90F67C3-0B79-454C-B456-C2B932E923AF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40" authorId="0" shapeId="0" xr:uid="{67DD66DE-1EB6-4B85-97C8-F76A510B6BD4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bazy Asi - jest działak 272/2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  <author>Piekarska Patrycja</author>
    <author>Sosnowska Joanna</author>
    <author>Brojek Elżbieta</author>
    <author>Elżbieta Brojek</author>
  </authors>
  <commentList>
    <comment ref="J8" authorId="0" shapeId="0" xr:uid="{7CFC96D7-3EF9-4629-B350-9B8CAADAE8FA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wg bazy u Kasi</t>
        </r>
      </text>
    </comment>
    <comment ref="I13" authorId="0" shapeId="0" xr:uid="{FA35BCC4-C461-43E4-ABC2-C893ED83F5E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13" authorId="0" shapeId="0" xr:uid="{72961526-393E-48CC-8D86-9DA6BBDDFED3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14" authorId="0" shapeId="0" xr:uid="{086AF5CD-AAB9-4845-AC59-AB4323F44D1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o zmianie nr działek</t>
        </r>
      </text>
    </comment>
    <comment ref="I14" authorId="0" shapeId="0" xr:uid="{7D2C0DC8-A246-48C4-9F07-F1E809B87E2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14" authorId="0" shapeId="0" xr:uid="{ED804BEC-2BD4-4EC7-A419-F69753FC55F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15" authorId="1" shapeId="0" xr:uid="{D186E8B7-B4AE-416D-9AF6-834ABBA45911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znajduje się również komórka lokatorska. Nr bazowy 51</t>
        </r>
      </text>
    </comment>
    <comment ref="I15" authorId="0" shapeId="0" xr:uid="{85D8DFDE-C414-4711-A42A-D5EDE7DF9B6D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15" authorId="0" shapeId="0" xr:uid="{719C9901-D7B0-4815-89E1-54A779D5D9CA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I16" authorId="0" shapeId="0" xr:uid="{828577F4-5FCA-46F2-B69A-5A5AC44F5F92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16" authorId="0" shapeId="0" xr:uid="{4A153D0B-759D-414F-B9F3-957C1BB9ED5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17" authorId="1" shapeId="0" xr:uid="{3C301695-D57F-41E5-BA5D-F0E7371F7592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również komórka lokatorska. Nr bazowy 49</t>
        </r>
      </text>
    </comment>
    <comment ref="I17" authorId="0" shapeId="0" xr:uid="{88F230D8-BDB2-46F8-8A2C-1F1CDAA4C0D7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17" authorId="0" shapeId="0" xr:uid="{03B3AA0F-1199-4C50-886C-8E148097A64B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18" authorId="1" shapeId="0" xr:uid="{037A862B-A298-412B-A025-F7C7061058AC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również komórka lokatorska. Nr bazowy 50</t>
        </r>
      </text>
    </comment>
    <comment ref="I18" authorId="0" shapeId="0" xr:uid="{A0B78E9F-7C27-4AB3-8A1C-F5174EB179BE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18" authorId="0" shapeId="0" xr:uid="{1D000D44-4371-4D20-BFD1-63F2407EE2EB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I19" authorId="0" shapeId="0" xr:uid="{6428D389-4AFF-42AC-A6E3-85C4652D8B95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19" authorId="0" shapeId="0" xr:uid="{61DB7395-BE62-4354-B769-AFDDC71934E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0" authorId="1" shapeId="0" xr:uid="{46A4A17A-313E-4EEA-B689-97E9DB2096D7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znajdują się dwie komórki lokatorskie. Nr bazowy 59 i 60</t>
        </r>
      </text>
    </comment>
    <comment ref="I20" authorId="0" shapeId="0" xr:uid="{BB37D4B4-2CBD-439A-A6C1-725BA793D16C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0" authorId="0" shapeId="0" xr:uid="{2D2AD2FD-F18A-422A-AC7D-718B7F247E93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1" authorId="1" shapeId="0" xr:uid="{3B33074A-5D20-41D5-86E0-D1DF35255D75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znajdują się dwie komórki lokatorskie . Nr bazowy 61 i 62</t>
        </r>
      </text>
    </comment>
    <comment ref="I21" authorId="0" shapeId="0" xr:uid="{465A3DF4-5EC7-4A39-8176-66F7A64F86CE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1" authorId="0" shapeId="0" xr:uid="{1BFE498C-02DB-422D-9BE5-9FB9CEC554AB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2" authorId="1" shapeId="0" xr:uid="{FCAC22DB-54EB-4E4C-9FA1-4571AA08F764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komórka lokatorska. Nr bazowy 58</t>
        </r>
      </text>
    </comment>
    <comment ref="I22" authorId="0" shapeId="0" xr:uid="{2F94C5B8-E3A1-42BA-870F-34D540059A9A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2" authorId="0" shapeId="0" xr:uid="{82EE042F-B8FA-42F6-8E9A-CA50820D4A9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3" authorId="1" shapeId="0" xr:uid="{683DEA0D-7775-4056-81DB-AF69A56F32AC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Ne tej działce znajduje się komórka lokatorska. Nr bazowy 57</t>
        </r>
      </text>
    </comment>
    <comment ref="I23" authorId="0" shapeId="0" xr:uid="{0C86A49D-58CF-4708-931B-BF1AFF9D19C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3" authorId="0" shapeId="0" xr:uid="{624D3C11-9910-4772-A94C-77F312E274B9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4" authorId="1" shapeId="0" xr:uid="{263D503F-935C-497D-806A-0AB85A55FCD6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57</t>
        </r>
      </text>
    </comment>
    <comment ref="I24" authorId="0" shapeId="0" xr:uid="{71186614-369F-459F-9FAB-66823DB71F37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4" authorId="0" shapeId="0" xr:uid="{9C3A50E2-05C7-4F9E-B57B-9180EA895DEA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5" authorId="1" shapeId="0" xr:uid="{EB1EDA73-1FAB-444B-9793-E03ECD57668B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54</t>
        </r>
      </text>
    </comment>
    <comment ref="I25" authorId="0" shapeId="0" xr:uid="{FB708CBC-737F-4138-99C4-4049FA2F322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5" authorId="0" shapeId="0" xr:uid="{0F3D8925-3EBB-4379-BF26-F7D256C8568F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6" authorId="1" shapeId="0" xr:uid="{BBE8F122-A6DF-4E70-A961-124E766FD86E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55</t>
        </r>
      </text>
    </comment>
    <comment ref="I26" authorId="0" shapeId="0" xr:uid="{D1C95E1B-C220-4889-8824-42F714DDD32F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6" authorId="0" shapeId="0" xr:uid="{BD68811F-5E49-408F-9C1D-B8466AA082B1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27" authorId="1" shapeId="0" xr:uid="{1B5928FF-ACF1-41D0-A76D-F29AA47C9A32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komórka lokatorska. Nr bazowy 56</t>
        </r>
      </text>
    </comment>
    <comment ref="I27" authorId="0" shapeId="0" xr:uid="{3393EA56-F7BF-40F2-8EE1-3DE3458FDC3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7" authorId="0" shapeId="0" xr:uid="{32E7B1EC-7AFB-4B9E-BD50-6CF4445D5A43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I28" authorId="0" shapeId="0" xr:uid="{C296976A-F2C9-4942-BFC1-C9C831C6CFD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8" authorId="0" shapeId="0" xr:uid="{E32B6A00-DD6A-401F-AFCC-40A33457C12F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I29" authorId="0" shapeId="0" xr:uid="{4C4E8498-AFCA-433C-81F4-983CEB9D18BC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29" authorId="0" shapeId="0" xr:uid="{0238DD04-91B6-4DBC-9FC1-89F94721269C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30" authorId="1" shapeId="0" xr:uid="{A4FE0BDE-CA75-4368-A80C-453C43E0D84C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znajdują się trzy komórki lokatorskie. Nr bazowy 48, 52,66 i garaż nr bazowy 67</t>
        </r>
      </text>
    </comment>
    <comment ref="I30" authorId="0" shapeId="0" xr:uid="{903F00A9-B616-4B97-8B59-03CFE505478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30" authorId="0" shapeId="0" xr:uid="{72EF22E4-2967-4364-A1CA-F0203CD3A23A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31" authorId="1" shapeId="0" xr:uid="{69CF7286-91F0-4B1E-B7DB-35F82AC6D627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znajduej się  komórka lokatorska nr bazowy 68 i budynek gospodarczy nr bazowy 69.</t>
        </r>
      </text>
    </comment>
    <comment ref="I31" authorId="0" shapeId="0" xr:uid="{A066A7EC-11FC-4755-8BF1-37D8AF777AF8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31" authorId="0" shapeId="0" xr:uid="{0E3D8D0B-D304-4869-95BC-8FEBD100AC7A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D32" authorId="1" shapeId="0" xr:uid="{96327E8C-0800-4F33-8021-8FC2EA5C298B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znajdują się dwie komórki lokatorskie. Nr bazowy 64, 65.</t>
        </r>
      </text>
    </comment>
    <comment ref="I32" authorId="0" shapeId="0" xr:uid="{EDFBDA5A-BC73-470A-8B0A-35AEDD233579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</t>
        </r>
      </text>
    </comment>
    <comment ref="J32" authorId="0" shapeId="0" xr:uid="{17572F02-C202-44E2-8B47-D4DBDCFC0D7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I33" authorId="0" shapeId="0" xr:uid="{A80A4755-C553-4789-B396-1D906E9EEA8F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KO i inwent.</t>
        </r>
      </text>
    </comment>
    <comment ref="G34" authorId="2" shapeId="0" xr:uid="{90321A54-2D32-43FB-8AA1-22AF75EC12BC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I34" authorId="0" shapeId="0" xr:uid="{D195BC97-FBFD-446B-9D6E-FF58DCEF6BA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34" authorId="0" shapeId="0" xr:uid="{8FD89ECB-F8CD-4451-91B4-F2791536CC5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35" authorId="1" shapeId="0" xr:uid="{F2220E69-D281-421F-A7F0-A8AB1D97F085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budynek jednorodzinny. Nr bazowy 42. Dwie komórki lokatorskie. Nr bazowy 66, 52, i garaż nr bazowy 67</t>
        </r>
      </text>
    </comment>
    <comment ref="G35" authorId="2" shapeId="0" xr:uid="{91E1772F-3F5B-4D79-A42C-590877D719D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I35" authorId="0" shapeId="0" xr:uid="{69058962-9D41-4D20-9B77-4277FCB31DA2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35" authorId="0" shapeId="0" xr:uid="{6096876A-1901-4EDC-BA69-E8AF4C702F8E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36" authorId="1" shapeId="0" xr:uid="{CB8E3B59-CBE1-4485-ACE2-6294C814DDA8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29</t>
        </r>
      </text>
    </comment>
    <comment ref="G36" authorId="2" shapeId="0" xr:uid="{A84F5142-EACD-4F06-A64B-43738D546586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I36" authorId="0" shapeId="0" xr:uid="{7EB53DED-FD82-4E93-A6FB-889BFC723CD2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36" authorId="0" shapeId="0" xr:uid="{F0833D6A-BBBD-4087-9EFB-4EF68C1A36CC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37" authorId="1" shapeId="0" xr:uid="{DB221C87-DA75-40A6-A480-B59F7C9E4B3A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również budynek jednorodzinny. Nr bazowy 30</t>
        </r>
      </text>
    </comment>
    <comment ref="G37" authorId="2" shapeId="0" xr:uid="{FF7C9986-44FA-4703-A7FD-908790BA909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I37" authorId="0" shapeId="0" xr:uid="{0403268D-783E-42F6-8E3B-1D876197A12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37" authorId="0" shapeId="0" xr:uid="{9D35BAF5-D86D-4ACB-9EC0-C72EB4C5D047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38" authorId="1" shapeId="0" xr:uid="{6071E701-D3EE-42BF-9E42-682A6A472D14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jest również budynek jednorodzinny. Nr bazowy 27</t>
        </r>
      </text>
    </comment>
    <comment ref="G38" authorId="2" shapeId="0" xr:uid="{6DD0ED53-A34C-48D1-BBF7-B5194BAAD691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I38" authorId="0" shapeId="0" xr:uid="{0EF927DF-E041-4297-BA58-F59AC8D3E68F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38" authorId="0" shapeId="0" xr:uid="{B8009D71-2C58-49A0-8F4D-B78E815B108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D39" authorId="1" shapeId="0" xr:uid="{3EADB038-8AD4-4AD5-A74A-31F10602F29F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budynek jednorodzinny. Nr bazowy 42. Dwie komórki lokatorskie. Nr bazowy 66, 48, i garaż nr bazowy 67</t>
        </r>
      </text>
    </comment>
    <comment ref="E39" authorId="0" shapeId="0" xr:uid="{F4B972BE-008C-4434-8777-7E9DF1AC979F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G39" authorId="2" shapeId="0" xr:uid="{485044D2-A139-4CD6-AEF0-FE7981305FDC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I39" authorId="0" shapeId="0" xr:uid="{299089C3-B540-44B2-AC94-639AB873879C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39" authorId="0" shapeId="0" xr:uid="{31182725-2425-428F-AEFA-072266F4C287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40" authorId="1" shapeId="0" xr:uid="{E39FBE47-B0BC-4629-BA18-512838B2AAB4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36</t>
        </r>
      </text>
    </comment>
    <comment ref="G40" authorId="2" shapeId="0" xr:uid="{39CB6446-6A3D-4199-8704-9CF34A3B96BE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I40" authorId="0" shapeId="0" xr:uid="{3324CDBD-522F-41E6-A01E-E0BDF31D1CD1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</t>
        </r>
      </text>
    </comment>
    <comment ref="J40" authorId="0" shapeId="0" xr:uid="{8FE2BDB0-BD4F-4319-94FA-3D4FCBFCFE8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41" authorId="1" shapeId="0" xr:uid="{8579A296-06EB-43BB-831E-6D547F6390F4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37</t>
        </r>
      </text>
    </comment>
    <comment ref="G41" authorId="2" shapeId="0" xr:uid="{81C35E5E-190B-4028-B9B9-16AB7DA9D541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1" authorId="0" shapeId="0" xr:uid="{6A92EB2E-46D6-4A4E-8D3B-96CF9F68EF2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42" authorId="1" shapeId="0" xr:uid="{D18DCF7C-1281-4D80-A530-F29A6834B919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38</t>
        </r>
      </text>
    </comment>
    <comment ref="G42" authorId="2" shapeId="0" xr:uid="{B36590EC-0544-45C2-88DD-DE1F109C3C35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2" authorId="0" shapeId="0" xr:uid="{32598930-1588-4B94-96C5-AF22A8C2EFA2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43" authorId="1" shapeId="0" xr:uid="{2D12E80E-2D5B-4236-BF87-50119B3EBCFE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 budynek jendorodzinny. Nr bazowy 39</t>
        </r>
      </text>
    </comment>
    <comment ref="G43" authorId="2" shapeId="0" xr:uid="{FA7E7467-191D-4B0E-9DB7-81B3B2CF4383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3" authorId="0" shapeId="0" xr:uid="{571B3FAD-748B-4FC5-ABD4-38AE37B78767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44" authorId="1" shapeId="0" xr:uid="{2041F296-5940-4A94-9A55-C7FE72817C05}">
      <text>
        <r>
          <rPr>
            <b/>
            <sz val="9"/>
            <color indexed="81"/>
            <rFont val="Tahoma"/>
            <family val="2"/>
            <charset val="238"/>
          </rPr>
          <t xml:space="preserve">Piekarska PatrycNa </t>
        </r>
        <r>
          <rPr>
            <sz val="9"/>
            <color indexed="81"/>
            <rFont val="Tahoma"/>
            <family val="2"/>
            <charset val="238"/>
          </rPr>
          <t>tej dziełce znajduje się budynek jednorodzinny. Nr bazowy 35</t>
        </r>
      </text>
    </comment>
    <comment ref="G44" authorId="2" shapeId="0" xr:uid="{F728ABE3-D75A-41E3-89FF-A42505F0551F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4" authorId="0" shapeId="0" xr:uid="{FA76E0A7-AF17-4BF2-9DCC-5B06D6AC2595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45" authorId="1" shapeId="0" xr:uid="{7307861D-9E03-411E-985A-F0E984415FC5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jendorodzinny. Nr bazowy 34</t>
        </r>
      </text>
    </comment>
    <comment ref="G45" authorId="2" shapeId="0" xr:uid="{6DFA9CEE-7BE7-4CFE-A760-550834EDE461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5" authorId="0" shapeId="0" xr:uid="{000DD5B4-2420-41C5-8AEA-52451DCADA55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D46" authorId="1" shapeId="0" xr:uid="{3290448A-C523-447B-99F5-C26D8FEE7B3E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32. I kómórka lokatorska nr bazowy 59</t>
        </r>
      </text>
    </comment>
    <comment ref="E46" authorId="0" shapeId="0" xr:uid="{A46B3411-7B5F-4473-8836-BF0DA62C0738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G46" authorId="2" shapeId="0" xr:uid="{CFE1B3EC-A847-42A0-A0AF-72B784F9F5DE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6" authorId="0" shapeId="0" xr:uid="{16A361B6-A2DE-4658-BA53-12DCB74296E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D47" authorId="3" shapeId="0" xr:uid="{868B45C2-9B4A-4E3C-BD86-AB67F9D9109B}">
      <text>
        <r>
          <rPr>
            <b/>
            <sz val="9"/>
            <color indexed="81"/>
            <rFont val="Tahoma"/>
            <family val="2"/>
            <charset val="238"/>
          </rPr>
          <t>Brojek Elżbieta: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32. I kómórka lokatorska nr bazowy 60</t>
        </r>
      </text>
    </comment>
    <comment ref="E47" authorId="0" shapeId="0" xr:uid="{68711FAA-B07F-4D36-99D1-94A866900E71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G47" authorId="2" shapeId="0" xr:uid="{74716FAD-3D25-427C-A634-8AD5516881FA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7" authorId="0" shapeId="0" xr:uid="{BB614600-7696-4135-BE4B-E4C969BE667B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48" authorId="1" shapeId="0" xr:uid="{5DDF77AB-DBED-4EF9-AB27-D320B3AF3E74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33. I komórka lokatorska nr bazowy 62</t>
        </r>
      </text>
    </comment>
    <comment ref="G48" authorId="2" shapeId="0" xr:uid="{0358C0FB-E390-44FD-A6C6-6A27A527A0FD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8" authorId="0" shapeId="0" xr:uid="{809E4527-19CD-4422-8847-A7E61B9AA376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D49" authorId="3" shapeId="0" xr:uid="{AD96C831-7507-40B3-9757-7E06EF413BBF}">
      <text>
        <r>
          <rPr>
            <b/>
            <sz val="9"/>
            <color indexed="81"/>
            <rFont val="Tahoma"/>
            <family val="2"/>
            <charset val="238"/>
          </rPr>
          <t>Brojek Elżbieta:</t>
        </r>
        <r>
          <rPr>
            <sz val="9"/>
            <color indexed="81"/>
            <rFont val="Tahoma"/>
            <family val="2"/>
            <charset val="238"/>
          </rPr>
          <t xml:space="preserve">
Na dz. 8/50 znajduje sierownież bud mieszk nr baz.33</t>
        </r>
      </text>
    </comment>
    <comment ref="E49" authorId="1" shapeId="0" xr:uid="{335E349D-41B6-42DC-B9E2-5DDDB0C54F9C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znajduje się budynek jednorodzinny. Nr bazowy 33. I komórka lokatorska nr bazowy 61</t>
        </r>
      </text>
    </comment>
    <comment ref="G49" authorId="2" shapeId="0" xr:uid="{B584DA7F-423E-44BA-845B-E44A1E83509A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d. nr 1/2</t>
        </r>
      </text>
    </comment>
    <comment ref="J49" authorId="0" shapeId="0" xr:uid="{E52F2B9D-25B5-4C8D-AEFF-404E5832195A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50" authorId="1" shapeId="0" xr:uid="{3DDF2547-F5A4-46D2-9FCB-38D832B8998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gospodarczy. Nr bazowy 44. I komórka lokatorska nrbazowy65</t>
        </r>
      </text>
    </comment>
    <comment ref="J50" authorId="0" shapeId="0" xr:uid="{0C77CDD7-B2C1-4C4D-B6E6-D792F33A95E2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51" authorId="1" shapeId="0" xr:uid="{1703B59E-A7BA-4B21-9445-6A124CA7E6B9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gospodarczy. Nr bazowy 44. I komórka lokatorska nr bazowy 64</t>
        </r>
      </text>
    </comment>
    <comment ref="J51" authorId="0" shapeId="0" xr:uid="{BF73F0C6-24B7-45BA-81F9-89E3418D0911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D52" authorId="1" shapeId="0" xr:uid="{80577135-F45A-4537-AEDC-D2CAB8B25923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jednorodzinny. Nr bazowy 42. Dwie komórki lokatorskie. Nr bazowy 48, 52, i garaż nr bazowy 67</t>
        </r>
      </text>
    </comment>
    <comment ref="E52" authorId="0" shapeId="0" xr:uid="{94F757D0-A66E-407B-AB5F-A0C4A6FDCAAC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D53" authorId="1" shapeId="0" xr:uid="{2C02D68D-3DF2-42DC-B26C-46B3C87023B6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dziełce znajduje się budynek jednorodzinny. Nr bazowy 42. I trzy komórki lokatorskie. Nr bazowy 48, 52, 66</t>
        </r>
      </text>
    </comment>
    <comment ref="E53" authorId="0" shapeId="0" xr:uid="{CC1E69C7-2120-4B7F-8671-03D60778259E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</t>
        </r>
      </text>
    </comment>
    <comment ref="J53" authorId="0" shapeId="0" xr:uid="{49611EAF-2AA3-4917-8B22-223EF77AB615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z rejestru budynków </t>
        </r>
      </text>
    </comment>
    <comment ref="E54" authorId="1" shapeId="0" xr:uid="{123BEADC-C377-413E-AA79-15B84455F31A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znajduej się budynek jednorodzinny. Nr bazowy 43. I budynek gospodarczy nr bazowy 69</t>
        </r>
      </text>
    </comment>
    <comment ref="E55" authorId="1" shapeId="0" xr:uid="{BCC3246A-9E0E-4E33-8BD3-0DC1DB0979B0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na tej działce znajduej się budynek jednorodzinny. Nr bazowy 43. I komórka lokatorska nr bazowy 68</t>
        </r>
      </text>
    </comment>
    <comment ref="I56" authorId="0" shapeId="0" xr:uid="{BB5022B1-D982-4B95-8FDD-B2A5638C6739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inwentaryzacji z VIII 2019</t>
        </r>
      </text>
    </comment>
    <comment ref="J56" authorId="0" shapeId="0" xr:uid="{50A48751-A03A-4B56-A508-49C1C7BE11F2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bazy Kasi</t>
        </r>
      </text>
    </comment>
    <comment ref="I57" authorId="4" shapeId="0" xr:uid="{DC3DBF5D-89A0-48FA-8978-7DD7354EF2D0}">
      <text>
        <r>
          <rPr>
            <b/>
            <sz val="9"/>
            <color indexed="81"/>
            <rFont val="Tahoma"/>
            <family val="2"/>
            <charset val="238"/>
          </rPr>
          <t>Elżbieta Brojek:</t>
        </r>
        <r>
          <rPr>
            <sz val="9"/>
            <color indexed="81"/>
            <rFont val="Tahoma"/>
            <family val="2"/>
            <charset val="238"/>
          </rPr>
          <t xml:space="preserve">
z inwentaryzacji z marca 2023</t>
        </r>
      </text>
    </comment>
    <comment ref="J57" authorId="0" shapeId="0" xr:uid="{48052CA7-B748-4FE9-A8B9-2CC2E309359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bazy Kasi</t>
        </r>
      </text>
    </comment>
    <comment ref="D58" authorId="1" shapeId="0" xr:uid="{B8A24278-30C3-49E2-A4D8-E10E5AFEEB6C}">
      <text>
        <r>
          <rPr>
            <b/>
            <sz val="9"/>
            <color indexed="81"/>
            <rFont val="Tahoma"/>
            <family val="2"/>
            <charset val="238"/>
          </rPr>
          <t>Piekarska Patrycja:</t>
        </r>
        <r>
          <rPr>
            <sz val="9"/>
            <color indexed="81"/>
            <rFont val="Tahoma"/>
            <family val="2"/>
            <charset val="238"/>
          </rPr>
          <t xml:space="preserve">
To nie jest budeynek Archiwum. To jest budynek mieszkalny dwurodzinny.</t>
        </r>
      </text>
    </comment>
    <comment ref="I58" authorId="4" shapeId="0" xr:uid="{0DBDAC65-84A4-4717-9479-0C3C1ADF5ADD}">
      <text>
        <r>
          <rPr>
            <b/>
            <sz val="9"/>
            <color indexed="81"/>
            <rFont val="Tahoma"/>
            <family val="2"/>
            <charset val="238"/>
          </rPr>
          <t>Elżbieta Brojek:</t>
        </r>
        <r>
          <rPr>
            <sz val="9"/>
            <color indexed="81"/>
            <rFont val="Tahoma"/>
            <family val="2"/>
            <charset val="238"/>
          </rPr>
          <t xml:space="preserve">
Z umów najmu lokali </t>
        </r>
      </text>
    </comment>
    <comment ref="J58" authorId="0" shapeId="0" xr:uid="{01509263-E239-44E0-912D-2E29E6E8D819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bazy Kasi</t>
        </r>
      </text>
    </comment>
    <comment ref="I59" authorId="4" shapeId="0" xr:uid="{CE50F102-9562-495D-8761-25DCA195E440}">
      <text>
        <r>
          <rPr>
            <b/>
            <sz val="9"/>
            <color indexed="81"/>
            <rFont val="Tahoma"/>
            <family val="2"/>
            <charset val="238"/>
          </rPr>
          <t>Elżbieta Brojek:</t>
        </r>
        <r>
          <rPr>
            <sz val="9"/>
            <color indexed="81"/>
            <rFont val="Tahoma"/>
            <family val="2"/>
            <charset val="238"/>
          </rPr>
          <t xml:space="preserve">
z inwentaryzacjii z VIII 2019</t>
        </r>
      </text>
    </comment>
    <comment ref="J59" authorId="0" shapeId="0" xr:uid="{BAED9E9D-E1F8-40A3-9704-1A83375A96B4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z bazy Kasi</t>
        </r>
      </text>
    </comment>
    <comment ref="K60" authorId="0" shapeId="0" xr:uid="{FADDEA49-1679-4E4E-B3B0-F7132F142E25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wg zaktualizowanego wykazu nieruchomosci PAN z dn. 18.12.2018 r.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</authors>
  <commentList>
    <comment ref="D8" authorId="0" shapeId="0" xr:uid="{4F7AC6E7-CC3F-4E85-9A3E-DD191CBFD637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e-mail od Kasi Kowalczyk z dn. 12.04.2017 r. zmiana nr działek </t>
        </r>
      </text>
    </comment>
  </commentList>
</comments>
</file>

<file path=xl/sharedStrings.xml><?xml version="1.0" encoding="utf-8"?>
<sst xmlns="http://schemas.openxmlformats.org/spreadsheetml/2006/main" count="3704" uniqueCount="615">
  <si>
    <t>użytkownik</t>
  </si>
  <si>
    <t>miejscowość</t>
  </si>
  <si>
    <t>adres</t>
  </si>
  <si>
    <t>Rok budowy</t>
  </si>
  <si>
    <t>nr działki</t>
  </si>
  <si>
    <t>charakterystyka obiektu</t>
  </si>
  <si>
    <t>Data założenia Książki Obiektu  dd/mm/rrrr</t>
  </si>
  <si>
    <t>INSTALACJE</t>
  </si>
  <si>
    <t>UWAGI</t>
  </si>
  <si>
    <t>DATA</t>
  </si>
  <si>
    <t>budynek /                          lokal /                              budowla - nazwa/     nr ewidencyjny budynku</t>
  </si>
  <si>
    <t xml:space="preserve"> zgodnie z ustawą z dnia 07.07.1994 r. Prawo budowlane (Dz.U. z 2015 r. poz. 443)</t>
  </si>
  <si>
    <t xml:space="preserve"> PRZEGLĄDY OKRESOWE ROCZNE   </t>
  </si>
  <si>
    <t xml:space="preserve">PRZEGLĄDY 5 LETNIE                                                                                                                                 </t>
  </si>
  <si>
    <t>powierzchnia zabudowy - pz,                          powierzchnia dachu - pd</t>
  </si>
  <si>
    <t>KARTA PRZEGLĄDÓW ROCZNYCH I PIĘCIOLETNICH</t>
  </si>
  <si>
    <t>30/1</t>
  </si>
  <si>
    <t>Łódź</t>
  </si>
  <si>
    <t>01.12.2000 r.</t>
  </si>
  <si>
    <t>14.04.2015</t>
  </si>
  <si>
    <t>XII.2014</t>
  </si>
  <si>
    <t>nr 106 w obrębie S-7 - budynek mieszkalny</t>
  </si>
  <si>
    <t>Piotrkowska 181</t>
  </si>
  <si>
    <t>pz-210 m2, pd - 210 m2</t>
  </si>
  <si>
    <t xml:space="preserve">                     14.04.2015</t>
  </si>
  <si>
    <t>nie wymagany</t>
  </si>
  <si>
    <t xml:space="preserve">Polska Akademia Nauk </t>
  </si>
  <si>
    <t>Europejskie Regionalne Centrym Ekohydrologii PAN</t>
  </si>
  <si>
    <t>budynek biurowy</t>
  </si>
  <si>
    <t>95/63</t>
  </si>
  <si>
    <t>Tylna 3</t>
  </si>
  <si>
    <t>elektryczna, wodociągowa, kanalizacyjna, gaz, C.O., C.W., dzwigi, odgromowa</t>
  </si>
  <si>
    <t>28/06/2000</t>
  </si>
  <si>
    <t>04/12/2014</t>
  </si>
  <si>
    <t>z uwagi na remont planowany pod koniec roku 2015, przegląd zostanie wykonany w I kwartale 2016roku</t>
  </si>
  <si>
    <t>19/11/2015</t>
  </si>
  <si>
    <t>31/07/2015</t>
  </si>
  <si>
    <t>19/04/2010</t>
  </si>
  <si>
    <t>nie wymagane</t>
  </si>
  <si>
    <t>NIE</t>
  </si>
  <si>
    <t>PAN</t>
  </si>
  <si>
    <t>DPT PAN "Pod Szczytami"</t>
  </si>
  <si>
    <t>255</t>
  </si>
  <si>
    <t>Zakopane</t>
  </si>
  <si>
    <t>Za Cieszynianką 5</t>
  </si>
  <si>
    <t>374 pz</t>
  </si>
  <si>
    <t>07/03/2014</t>
  </si>
  <si>
    <t>nie dotyczy</t>
  </si>
  <si>
    <t>Góra</t>
  </si>
  <si>
    <t>brak</t>
  </si>
  <si>
    <t>Wrocław</t>
  </si>
  <si>
    <t>elektryczna, wod.-kan., C.O. miejskie -(geotermia), instalacja wentylacyjna, instalacja pirounochronna</t>
  </si>
  <si>
    <t>10/2010</t>
  </si>
  <si>
    <t>23/10.2105</t>
  </si>
  <si>
    <t>23/10.2015</t>
  </si>
  <si>
    <t>23/10/2015</t>
  </si>
  <si>
    <t>budynek garaży</t>
  </si>
  <si>
    <t>238/13</t>
  </si>
  <si>
    <t>Kazuń Nowy</t>
  </si>
  <si>
    <t>obręb 27 - Kazuń Nowy, gm. Czosnów</t>
  </si>
  <si>
    <t>elektryczna</t>
  </si>
  <si>
    <t>10.05.2010</t>
  </si>
  <si>
    <t>16.05.2015</t>
  </si>
  <si>
    <t>Agregatornia</t>
  </si>
  <si>
    <t>232/18</t>
  </si>
  <si>
    <t>Wiata tuczarnia-chlewnia</t>
  </si>
  <si>
    <t>budynek wyłaczony z eksploatacji</t>
  </si>
  <si>
    <t>Chlewnia</t>
  </si>
  <si>
    <t>Kuźnia ze stelmiarnią</t>
  </si>
  <si>
    <t>Magazyn zbożowy</t>
  </si>
  <si>
    <t xml:space="preserve">Magazyn nawozów sztucznych </t>
  </si>
  <si>
    <t xml:space="preserve">Wychowalnia knurów </t>
  </si>
  <si>
    <t>Wiata stalowa</t>
  </si>
  <si>
    <t>wiata na trociny</t>
  </si>
  <si>
    <t>budynek warsztatów z kotłownią</t>
  </si>
  <si>
    <t>od 1998 r. kotłownia nieczynna</t>
  </si>
  <si>
    <t xml:space="preserve">Magazyn cementu </t>
  </si>
  <si>
    <t>Magazyn główny</t>
  </si>
  <si>
    <t>obora porodówka macior</t>
  </si>
  <si>
    <t>238/18</t>
  </si>
  <si>
    <t>Budynek wagi</t>
  </si>
  <si>
    <t>Magazyn blaszany</t>
  </si>
  <si>
    <t>Magazyn materiałów pędnych</t>
  </si>
  <si>
    <t>wiata-stodoła</t>
  </si>
  <si>
    <t>KANCELARIA PAN KAZUŃ</t>
  </si>
  <si>
    <t>15/05/2016</t>
  </si>
  <si>
    <t>wymagany brak</t>
  </si>
  <si>
    <t>Szczyrzyc</t>
  </si>
  <si>
    <t>Jabłonna</t>
  </si>
  <si>
    <t>Lp.</t>
  </si>
  <si>
    <t>Wrocławska Drukarnia Naukowa PAN Sp. z o.o.</t>
  </si>
  <si>
    <t>Budynek produkcyjny</t>
  </si>
  <si>
    <t>16/2</t>
  </si>
  <si>
    <t>Lelewela 4</t>
  </si>
  <si>
    <t>1165,67 pz</t>
  </si>
  <si>
    <t xml:space="preserve">Zimna, ciepła woda i centralne ogrzewanie miejskie,instalacja elektryczna, instalacja piorunochronowa, przewody kominowe   </t>
  </si>
  <si>
    <t>29.01.2007</t>
  </si>
  <si>
    <t>30-11-2015</t>
  </si>
  <si>
    <t>Nie wymagany</t>
  </si>
  <si>
    <t>01-12-2015</t>
  </si>
  <si>
    <t>12-03-2013</t>
  </si>
  <si>
    <t>5-30.05.2014</t>
  </si>
  <si>
    <t>Budynek introligatorni</t>
  </si>
  <si>
    <t>525,44 pz</t>
  </si>
  <si>
    <t xml:space="preserve">Zimna,ciepła woda i centralne ogrzewanie miejskie,instalacja elektryczna, instalacja piorunochronowa, przewody kominowe </t>
  </si>
  <si>
    <t>Budynek gospodarczy</t>
  </si>
  <si>
    <t>13 pz</t>
  </si>
  <si>
    <t>Garaż składający się z 2 boksów</t>
  </si>
  <si>
    <t>47 pz</t>
  </si>
  <si>
    <t>Centralne ogrzewanie, instalacja elektryczna, przewody kominowe</t>
  </si>
  <si>
    <t>16 pz</t>
  </si>
  <si>
    <t>Budynek gospodarczy wolnostojący</t>
  </si>
  <si>
    <t>20 pz</t>
  </si>
  <si>
    <t>Śmietnik murowany</t>
  </si>
  <si>
    <t>Bez instalacji</t>
  </si>
  <si>
    <t>Nie wymagana</t>
  </si>
  <si>
    <t>pz - 7190m2;                   pd - 764 m2                     pc - 2402 m2                        pu - 1873 m2                      kub. 12782 m3</t>
  </si>
  <si>
    <t>Po konsultacji z Januszem bez przeglądów</t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</si>
  <si>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dwulertni</t>
    </r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</si>
  <si>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czteroletni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</si>
  <si>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</t>
    </r>
    <r>
      <rPr>
        <b/>
        <sz val="9"/>
        <rFont val="Bookman Old Style"/>
        <family val="1"/>
        <charset val="238"/>
      </rPr>
      <t xml:space="preserve"> data wykonania przeglądu dd/mm/rrrr</t>
    </r>
  </si>
  <si>
    <r>
      <t xml:space="preserve">art. 62 ust. 1. pkt 1)c) - protokół kontroli </t>
    </r>
    <r>
      <rPr>
        <b/>
        <sz val="9"/>
        <rFont val="Bookman Old Style"/>
        <family val="1"/>
        <charset val="238"/>
      </rPr>
      <t xml:space="preserve">instalacji gazowych          </t>
    </r>
    <r>
      <rPr>
        <sz val="9"/>
        <rFont val="Bookman Old Style"/>
        <family val="1"/>
        <charset val="238"/>
      </rPr>
      <t xml:space="preserve">  </t>
    </r>
    <r>
      <rPr>
        <b/>
        <sz val="9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</si>
  <si>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9"/>
        <rFont val="Bookman Old Style"/>
        <family val="1"/>
        <charset val="238"/>
      </rPr>
      <t>rzewodów kominowych (dymowych, spalinowych i wentylacyjnych</t>
    </r>
    <r>
      <rPr>
        <sz val="9"/>
        <rFont val="Bookman Old Style"/>
        <family val="1"/>
        <charset val="238"/>
      </rPr>
      <t xml:space="preserve">)                                  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</si>
  <si>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2) - protokół sprawdzenie stanu technicznego i przydatności do użytkowania obiektu budowlanego, estetyki obiektu oraz jego otoczenia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</si>
  <si>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2) - protokół badania instalacji elektrycznej w zakresie stanu sprawności połączeń, osprzętu, zabezpieczeń i środków ochrony od porażeń, oporności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</si>
  <si>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2) - protokół stanu sprawności technicznej instalacji piorunochronowej w zakresie stanu sprawności połączeń, osprzętu, zabezpieczeń i środków ochorony od porażeń, opornosci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</si>
  <si>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</si>
  <si>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5 a)- protokół sprawdzenie stanu technicznego kotłów, z uwzględnieniem efektywnosci energetycznej kotłów oraz ich wielkości do potrzeb użytkowych - opalanych nieodnawialnym paliwem ciekłym lub stałym  - wydajność ponad 100 kW </t>
    </r>
    <r>
      <rPr>
        <b/>
        <sz val="7"/>
        <rFont val="Bookman Old Style"/>
        <family val="1"/>
        <charset val="238"/>
      </rPr>
      <t>- data wykonania przeglądu dd/mm/rrrr</t>
    </r>
  </si>
  <si>
    <r>
      <t xml:space="preserve">art. 62 ust.1 pkt  5 b)- protokół sprawdzenie stanu technicznego kotłów, z uwzględnieniem efektywnosci energetycznej kotłów oraz ich wielkości do potrzeb użytkowych - opalanych nieodnawialnym paliwem ciekłym lub stałym  - wydajność 20 kW do 100 kW -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</si>
  <si>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1)b) - protokół kontroli instalacji i urządzeń służących ochronie środowiska  </t>
    </r>
    <r>
      <rPr>
        <sz val="9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</si>
  <si>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                                      </t>
    </r>
    <r>
      <rPr>
        <b/>
        <sz val="8"/>
        <rFont val="Bookman Old Style"/>
        <family val="1"/>
        <charset val="238"/>
      </rPr>
      <t xml:space="preserve"> data wykonania przeglądu dd/mm/rrrr</t>
    </r>
  </si>
  <si>
    <r>
      <t xml:space="preserve">art. 62 ust.1 pkt  1)b) - protokół kontroli instalacji i urządzeń służących ochronie środowiska  </t>
    </r>
    <r>
      <rPr>
        <sz val="8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8"/>
        <rFont val="Bookman Old Style"/>
        <family val="1"/>
        <charset val="238"/>
      </rPr>
      <t xml:space="preserve">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</si>
  <si>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1. pkt 1)c) - protokół kontroli </t>
    </r>
    <r>
      <rPr>
        <b/>
        <sz val="8"/>
        <rFont val="Bookman Old Style"/>
        <family val="1"/>
        <charset val="238"/>
      </rPr>
      <t xml:space="preserve">instalacji gazowych                                 </t>
    </r>
    <r>
      <rPr>
        <sz val="8"/>
        <rFont val="Bookman Old Style"/>
        <family val="1"/>
        <charset val="238"/>
      </rPr>
      <t xml:space="preserve">  </t>
    </r>
    <r>
      <rPr>
        <b/>
        <sz val="8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</si>
  <si>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8"/>
        <rFont val="Bookman Old Style"/>
        <family val="1"/>
        <charset val="238"/>
      </rPr>
      <t>rzewodów kominowych (dymowych, spalinowych i wentylacyjnych</t>
    </r>
    <r>
      <rPr>
        <sz val="8"/>
        <rFont val="Bookman Old Style"/>
        <family val="1"/>
        <charset val="238"/>
      </rPr>
      <t xml:space="preserve">)                                  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</si>
  <si>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</si>
  <si>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ust.1 pkt  1)b) - protokół kontroli instalacji i urządzeń służących ochronie środowiska  może być zawarty w protokole dot. sprawdzenia stanu technicznego budynku</t>
    </r>
    <r>
      <rPr>
        <sz val="9"/>
        <color rgb="FFFF0000"/>
        <rFont val="Bookman Old Style"/>
        <family val="1"/>
        <charset val="238"/>
      </rPr>
      <t xml:space="preserve">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</si>
  <si>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elektryczna, wodno-kanalizacyjna, alarmowa, centralne ogrzewanie miejskie, internetowa, </t>
    </r>
    <r>
      <rPr>
        <sz val="8"/>
        <color rgb="FFFF0000"/>
        <rFont val="Bookman Old Style"/>
        <family val="1"/>
        <charset val="238"/>
      </rPr>
      <t xml:space="preserve">wentylacja grawitacyjna, </t>
    </r>
  </si>
  <si>
    <r>
      <t xml:space="preserve">03.03.2010 - </t>
    </r>
    <r>
      <rPr>
        <sz val="8"/>
        <color rgb="FFFF0000"/>
        <rFont val="Bookman Old Style"/>
        <family val="1"/>
        <charset val="238"/>
      </rPr>
      <t>pismo z dn.11.02.2016 r.wyjaśniające od jednostki, że w związku z uruchomieniem procedury wyceny i ewentualnego przeznaczenia dud. Do sprzedaży nie wykonano przeglądu w 2015 r.</t>
    </r>
  </si>
  <si>
    <t>S P R Z E D A N A</t>
  </si>
  <si>
    <t xml:space="preserve">sprzedana Rep. 5579/2016 z dn. 02.09.2016 r. </t>
  </si>
  <si>
    <t xml:space="preserve">DECYZJA PANA DYREKTORA T. Balcerzaka - spotkanie w dniu 30.09.2016 r. przy udziale Pani Dyrektor M.Filipek-Nejman - nieruchomosci nie uwzgledniamy w wykazie przeglądów bo są wydzierżawione - przeglady spoczywają na dzierzawcy panu Jerzym Gizińskim   </t>
  </si>
  <si>
    <t xml:space="preserve">DECYZJA PANA DYREKTORA T. Balcerzaka - spotkanie w dniu 30.09.2016 r. przy udziale Pani Dyrektor M.Filipek-Nejman - nieruchomosci nie uwzgledniamy w wykazie przeglądów bo są wydzierżawione - przeglady spoczywają na dzierżawcy WDN   </t>
  </si>
  <si>
    <t xml:space="preserve">e-mail od Kasi Kowalczyk z dn. 30.09.2016 r. - nieruchomośći nie uwzgledniamy w wykazie przeglądów bo jest  użyczona 3 instytutom na współudział </t>
  </si>
  <si>
    <t>TAK</t>
  </si>
  <si>
    <t>Instakcja ciepłej wody</t>
  </si>
  <si>
    <t xml:space="preserve">Instalacja zimnej wody     </t>
  </si>
  <si>
    <t xml:space="preserve">Kotłownia </t>
  </si>
  <si>
    <t xml:space="preserve">Instalacja co </t>
  </si>
  <si>
    <t>Kanalizacja sanitarna</t>
  </si>
  <si>
    <t xml:space="preserve">Kanalizacja deszczowa  </t>
  </si>
  <si>
    <t>Przewody spalinowe</t>
  </si>
  <si>
    <t xml:space="preserve">Przewody dymowe  </t>
  </si>
  <si>
    <t>Przewody wentylacji grawit.</t>
  </si>
  <si>
    <t xml:space="preserve">Instalacja wentylacji mech.    </t>
  </si>
  <si>
    <t>Instalacja gazowa</t>
  </si>
  <si>
    <t xml:space="preserve">Instalacja elektryczna  </t>
  </si>
  <si>
    <t>Inne</t>
  </si>
  <si>
    <t>data</t>
  </si>
  <si>
    <t xml:space="preserve">Instalacja odgromowa </t>
  </si>
  <si>
    <r>
      <t xml:space="preserve">protokół oceny efektywności energetycznej zastosowanych urzadzeń chłodniczych w systemach klimatyzacji, o mocy nominalnej większej niż 12 kW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</si>
  <si>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t>urządzenia chłodnicze</t>
  </si>
  <si>
    <t xml:space="preserve"> PRZEGLĄDY OKRESOWE PÓŁROCZNE/ROCZNE   </t>
  </si>
  <si>
    <t>Nr porządkowy bazy</t>
  </si>
  <si>
    <t>Nazwa wg książki obiektu</t>
  </si>
  <si>
    <t xml:space="preserve">Budynek /                          lokal /                              budowla - nazwa/     nr ewidencyjny budynku </t>
  </si>
  <si>
    <t>Nr działki</t>
  </si>
  <si>
    <t>Miejscowość</t>
  </si>
  <si>
    <t>Adres</t>
  </si>
  <si>
    <t>Charakterystyka obiektu</t>
  </si>
  <si>
    <t>Instalacje 2017 rok</t>
  </si>
  <si>
    <r>
      <t xml:space="preserve"> protokół sprawdzenie stanu technicznegosystemu ogrzewania, z uwzględnieniem efektywności energetycznej kotłów oraz dostosowania ich mocy do potrzeb użytkowych - dla kotłów o nominalnej mocy cieplnej od 20 kW do 100 kW            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</si>
  <si>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           </t>
    </r>
    <r>
      <rPr>
        <sz val="7"/>
        <rFont val="Bookman Old Style"/>
        <family val="1"/>
        <charset val="238"/>
      </rPr>
      <t xml:space="preserve">                                                                       Przegląd okresowy dwulertni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</si>
  <si>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</t>
    </r>
    <r>
      <rPr>
        <sz val="7"/>
        <rFont val="Bookman Old Style"/>
        <family val="1"/>
        <charset val="238"/>
      </rPr>
      <t xml:space="preserve">                                                                                  Przegląd okresowy czteroletni</t>
    </r>
  </si>
  <si>
    <t xml:space="preserve">Urządzenia służ. gosp. odpadami  </t>
  </si>
  <si>
    <t>art. 62 ust.1 pkt  5 a)- protokół sprawdzenie stanu technicznego kotłów, z uwzględnieniem efektywnosci energetycznej kotłów oraz ich wielkości do potrzeb użytkowych - opalanych nieodnawialnym paliwem ciekłym lub stałym  - wydajność ponad 100 kW - data wykonania przeglądu dd/mm/rrrr</t>
  </si>
  <si>
    <t>art. 62 ust.1 pkt  5 b)- protokół sprawdzenie stanu technicznego kotłów, z uwzględnieniem efektywnosci energetycznej kotłów oraz ich wielkości do potrzeb użytkowych - opalanych nieodnawialnym paliwem ciekłym lub stałym  - wydajność 20 kW do 100 kW                    data wykonania przeglądu dd/mm/rrrr</t>
  </si>
  <si>
    <t>pc - powierzchnia całkowita [m2]</t>
  </si>
  <si>
    <t>pu - powierzchnia użytkowa [m2]</t>
  </si>
  <si>
    <t>pz - powierzchnia zabudowy [m2]</t>
  </si>
  <si>
    <t>k - kubatura [m3]</t>
  </si>
  <si>
    <t>pd - powierzchnia dachu [m2]</t>
  </si>
  <si>
    <t>charakterystyka obiektu
 DANE OD JEDNOSTKI</t>
  </si>
  <si>
    <t>INSTALACJE 
Dane od jednostki</t>
  </si>
  <si>
    <t>2018 TAK/NIE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</si>
  <si>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                           </t>
    </r>
    <r>
      <rPr>
        <sz val="7"/>
        <rFont val="Bookman Old Style"/>
        <family val="1"/>
        <charset val="238"/>
      </rPr>
      <t xml:space="preserve"> 
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</si>
  <si>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 1 pkt 1)c) - protokół kontroli stanu technicznego
p</t>
    </r>
    <r>
      <rPr>
        <b/>
        <sz val="7"/>
        <rFont val="Bookman Old Style"/>
        <family val="1"/>
        <charset val="238"/>
      </rPr>
      <t>rzewodów kominowych (dymowych, spalinowych i wentylacyjnych</t>
    </r>
    <r>
      <rPr>
        <sz val="7"/>
        <rFont val="Bookman Old Style"/>
        <family val="1"/>
        <charset val="238"/>
      </rPr>
      <t xml:space="preserve">)    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</si>
  <si>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protokół sprawdzenie stanu technicznego systemu ogrzewania,
z uwzględnieniem efektywności energetycznej kotłów oraz dostosowania ich mocy do potrzeb użytkowych 
- dla kotłów opalanych paliwem ciekłym lub stałym o nominalnej mocy ponad 100 kW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</si>
  <si>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                   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</si>
  <si>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t>UŻYTKOWNIK: PAN SZCZYRZYC                                                               KARTA PRZEGLĄDÓW ROCZNYCH I PIĘCIOLETNICH</t>
  </si>
  <si>
    <t>budynek "przechowalnia owoców"</t>
  </si>
  <si>
    <t>225</t>
  </si>
  <si>
    <t>ok. 1965</t>
  </si>
  <si>
    <t>nie funkcjonują</t>
  </si>
  <si>
    <t>obiekt nie jest użytkowany, został przeznaczony do zbycia, budynek wymaga kapitalnego remontu, w Kancelarii nie znalazłem żadnych przeglądów</t>
  </si>
  <si>
    <t>Warszawa</t>
  </si>
  <si>
    <t xml:space="preserve">ZAŁĄCZNIK NR 2 </t>
  </si>
  <si>
    <t>Lp</t>
  </si>
  <si>
    <t>nazwa jednostki</t>
  </si>
  <si>
    <t>miasto</t>
  </si>
  <si>
    <t>liczba budynków [szt]</t>
  </si>
  <si>
    <t xml:space="preserve">KONTROLE 5 LETNIE          
[szt budynkow/obiektów]                                                                                                                       </t>
  </si>
  <si>
    <t>OKRESOWA KONTROLA SYSTEMU OGRZEWANIA LUB SYSTEMU KLIMATYZACJI</t>
  </si>
  <si>
    <t>art. 62 ust. 1 pkt 1)a) b)- protokół sprawdzenie stanu technicznego …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</si>
  <si>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</t>
    </r>
    <r>
      <rPr>
        <sz val="7"/>
        <rFont val="Bookman Old Style"/>
        <family val="1"/>
        <charset val="238"/>
      </rPr>
      <t xml:space="preserve"> 
 </t>
    </r>
  </si>
  <si>
    <t xml:space="preserve">art. 62 ust. 1 pkt 1)c) - protokół kontroli stanu technicznego
przewodów kominowych (dymowych, spalinowych i wentylacyjnych)    
</t>
  </si>
  <si>
    <t xml:space="preserve">art. 62 ust. 1 pkt 2) - protokół sprawdzenie 
stanu technicznego i przydatności do użytkowania obiektu budowlanego, estetyki obiektu oraz jego otoczenia 
</t>
  </si>
  <si>
    <t xml:space="preserve">art. 62 ust. 1 pkt 2) - protokół badania 
instalacji elektrycznej w zakresie stanu sprawności połączeń, osprzętu, zabezpieczeń i środków ochrony od porażeń, oporności izolacji przewodów oraz uziemień instalacji i aparatów
</t>
  </si>
  <si>
    <t xml:space="preserve">art. 62 ust.1 pkt  2) - protokół stanu sprawności
technicznej instalacji piorunochronowej w zakresie stanu sprawności połączeń, osprzętu, zabezpieczeń i środków ochorony od porażeń, opornosci izolacji przewodów oraz uziemień instalacji i aparatów
</t>
  </si>
  <si>
    <r>
      <t xml:space="preserve">URZĄDZENIA CHŁODNICZE 
Kontrola okresowa co 
</t>
    </r>
    <r>
      <rPr>
        <b/>
        <sz val="10"/>
        <rFont val="Bookman Old Style"/>
        <family val="1"/>
        <charset val="238"/>
      </rPr>
      <t>5 lat</t>
    </r>
  </si>
  <si>
    <r>
      <t xml:space="preserve">Kontrola okresowa co
</t>
    </r>
    <r>
      <rPr>
        <b/>
        <sz val="10"/>
        <rFont val="Bookman Old Style"/>
        <family val="1"/>
        <charset val="238"/>
      </rPr>
      <t>2 lata</t>
    </r>
  </si>
  <si>
    <r>
      <t xml:space="preserve">Kontrola okresowa co 
</t>
    </r>
    <r>
      <rPr>
        <b/>
        <sz val="11"/>
        <rFont val="Bookman Old Style"/>
        <family val="1"/>
        <charset val="238"/>
      </rPr>
      <t>4 lata</t>
    </r>
  </si>
  <si>
    <r>
      <t xml:space="preserve">Kontrola okresowa co 
</t>
    </r>
    <r>
      <rPr>
        <b/>
        <sz val="10"/>
        <rFont val="Bookman Old Style"/>
        <family val="1"/>
        <charset val="238"/>
      </rPr>
      <t>5 lat</t>
    </r>
  </si>
  <si>
    <t xml:space="preserve">protokół oceny efektywności energetycznej zastosowanych urzadzeń chłodniczych w systemach klimatyzacji, o mocy nominalnej większej niż 12 kW 
</t>
  </si>
  <si>
    <r>
      <t xml:space="preserve"> protokół sprawdzenie stanu technicznegosystemu ogrzewania,
z uwzględnieniem efektywności energetycznej kotłów oraz dostosowania ich mocy do potrzeb użytkowych
dla kotłów opalanych</t>
    </r>
    <r>
      <rPr>
        <b/>
        <sz val="10"/>
        <rFont val="Bookman Old Style"/>
        <family val="1"/>
        <charset val="238"/>
      </rPr>
      <t xml:space="preserve">  gazem </t>
    </r>
    <r>
      <rPr>
        <sz val="7"/>
        <rFont val="Bookman Old Style"/>
        <family val="1"/>
        <charset val="238"/>
      </rPr>
      <t xml:space="preserve">o nominalnej mocy cieplnej ponad  </t>
    </r>
    <r>
      <rPr>
        <b/>
        <sz val="10"/>
        <rFont val="Bookman Old Style"/>
        <family val="1"/>
        <charset val="238"/>
      </rPr>
      <t xml:space="preserve">100 kW 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</si>
  <si>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 systemu ogrzewania,
z uwzględnieniem efektywności energetycznej kotłów oraz dostosowania ich mocy do potrzeb użytkowych
dla kotłów o nominalnej mocy cieplnej </t>
    </r>
    <r>
      <rPr>
        <b/>
        <sz val="10"/>
        <rFont val="Bookman Old Style"/>
        <family val="1"/>
        <charset val="238"/>
      </rPr>
      <t>od 20 kW do 100 kW</t>
    </r>
    <r>
      <rPr>
        <sz val="7"/>
        <rFont val="Bookman Old Style"/>
        <family val="1"/>
        <charset val="238"/>
      </rPr>
      <t xml:space="preserve"> 
</t>
    </r>
  </si>
  <si>
    <t>PAN Popielno</t>
  </si>
  <si>
    <t>Popielno</t>
  </si>
  <si>
    <t>Onufryjewo</t>
  </si>
  <si>
    <t>Wejsuny</t>
  </si>
  <si>
    <t>Wielki Las</t>
  </si>
  <si>
    <t>PAN Baranowo</t>
  </si>
  <si>
    <t>Faszcze</t>
  </si>
  <si>
    <t xml:space="preserve">Baranowo </t>
  </si>
  <si>
    <t>Nowe Sady</t>
  </si>
  <si>
    <t>Sady</t>
  </si>
  <si>
    <t>Śmietki</t>
  </si>
  <si>
    <t>PAN Góra</t>
  </si>
  <si>
    <t>PAN Jabłonna</t>
  </si>
  <si>
    <t>PAN Oddział w Gdańsku</t>
  </si>
  <si>
    <t>Gdańsk</t>
  </si>
  <si>
    <t>PAN Oddziasł w Krakowie</t>
  </si>
  <si>
    <t>Kraków</t>
  </si>
  <si>
    <t>RAZEM</t>
  </si>
  <si>
    <t>PAN Warszawa, ul. Bartycka</t>
  </si>
  <si>
    <t>PAN Warszawa, ul. Smetany</t>
  </si>
  <si>
    <t>Kazun Nowy</t>
  </si>
  <si>
    <t>PAN Warszawa, ul. Nowy Świat 72</t>
  </si>
  <si>
    <t>art. 62 ust. 1 pkt 3- protokół sprawdzenie stanu technicznego … w terminach do 31.05. oraz do 30.11 ...</t>
  </si>
  <si>
    <t xml:space="preserve">PAN Warszawa (mazowieckie) </t>
  </si>
  <si>
    <t>KONTROLE OKRESOWE ROCZNE/PÓŁROCZNE
[szt budynków/obiektów]</t>
  </si>
  <si>
    <t>PAN Gdańsk ul. Grodzka 13</t>
  </si>
  <si>
    <r>
      <t xml:space="preserve">protokół sprawdzenie stanu technicznego systemu ogrzewania,
z uwzględnieniem efektywności energetycznej kotłów oraz dostosowania ich mocy do potrzeb użytkowych 
- dla kotłów opalanych </t>
    </r>
    <r>
      <rPr>
        <b/>
        <sz val="12"/>
        <rFont val="Bookman Old Style"/>
        <family val="1"/>
        <charset val="238"/>
      </rPr>
      <t>paliwem ciekłym</t>
    </r>
    <r>
      <rPr>
        <sz val="7"/>
        <rFont val="Bookman Old Style"/>
        <family val="1"/>
        <charset val="238"/>
      </rPr>
      <t xml:space="preserve"> </t>
    </r>
    <r>
      <rPr>
        <b/>
        <sz val="10"/>
        <rFont val="Bookman Old Style"/>
        <family val="1"/>
        <charset val="238"/>
      </rPr>
      <t>lub stałym</t>
    </r>
    <r>
      <rPr>
        <sz val="7"/>
        <rFont val="Bookman Old Style"/>
        <family val="1"/>
        <charset val="238"/>
      </rPr>
      <t xml:space="preserve"> o nominalnej mocy cieplnej</t>
    </r>
    <r>
      <rPr>
        <b/>
        <sz val="10"/>
        <rFont val="Bookman Old Style"/>
        <family val="1"/>
        <charset val="238"/>
      </rPr>
      <t xml:space="preserve"> większej niż 100 kW</t>
    </r>
    <r>
      <rPr>
        <sz val="7"/>
        <rFont val="Bookman Old Style"/>
        <family val="1"/>
        <charset val="238"/>
      </rPr>
      <t xml:space="preserve">
</t>
    </r>
  </si>
  <si>
    <t>1</t>
  </si>
  <si>
    <t>1/15</t>
  </si>
  <si>
    <t>4/05/2006</t>
  </si>
  <si>
    <t>2</t>
  </si>
  <si>
    <t>Popielno - bud.mieszkalny            nr 5</t>
  </si>
  <si>
    <t>1/16</t>
  </si>
  <si>
    <t>15/05/2006</t>
  </si>
  <si>
    <t>Popielno - bud.mieszkalny nr 4</t>
  </si>
  <si>
    <t>1/17</t>
  </si>
  <si>
    <t>Popielno - bud.mieszkalny nr 3</t>
  </si>
  <si>
    <t>1/18</t>
  </si>
  <si>
    <t>Popielno - bud.gospodarczy do budynku nr 3 i  4</t>
  </si>
  <si>
    <t>1/17 i 1/18</t>
  </si>
  <si>
    <t>Popielno - bud.mieszkalny nr 2</t>
  </si>
  <si>
    <t>1/19</t>
  </si>
  <si>
    <t>Popielno - bud.mieszkalny nr 1</t>
  </si>
  <si>
    <t>1/20</t>
  </si>
  <si>
    <t>Popielno - bud.mieszkalny nr 24</t>
  </si>
  <si>
    <t>1/21</t>
  </si>
  <si>
    <t>Onufryjewo budynek mieszklany 19 (1-rodz.)</t>
  </si>
  <si>
    <t>81/6</t>
  </si>
  <si>
    <t>Onufryjewo budynek gospodarczy 19</t>
  </si>
  <si>
    <t>Onufryjewo budynek mieszklany 27/ 2-rodz. /</t>
  </si>
  <si>
    <t>50</t>
  </si>
  <si>
    <t xml:space="preserve">Onufryjewo budynek gospodarczy 27 </t>
  </si>
  <si>
    <t xml:space="preserve"> </t>
  </si>
  <si>
    <t>Wejsuny budynek mieszkalny 31 (1-rodz.)</t>
  </si>
  <si>
    <t>69/1</t>
  </si>
  <si>
    <t xml:space="preserve">Wejsuny budynek - zlewnia mleka </t>
  </si>
  <si>
    <t>69/2</t>
  </si>
  <si>
    <t>Wejsuny budynek mieszkalny 35 (2-rodz.)</t>
  </si>
  <si>
    <t xml:space="preserve"> 65/46</t>
  </si>
  <si>
    <t>Wejsuny budynek gospodarczy 35</t>
  </si>
  <si>
    <t>Wielki Las - kotłownia przy bloku nr 4</t>
  </si>
  <si>
    <t>8/40</t>
  </si>
  <si>
    <t>mieszkalny 165-61/1</t>
  </si>
  <si>
    <t>14/13</t>
  </si>
  <si>
    <t>Faszcze 24 lok.nr 2</t>
  </si>
  <si>
    <t>mieszkalny 165-60/1</t>
  </si>
  <si>
    <t>14/14</t>
  </si>
  <si>
    <t>Faszcze 25</t>
  </si>
  <si>
    <t>01.12.1999</t>
  </si>
  <si>
    <t>mieszkalny 165-7/1/18/1</t>
  </si>
  <si>
    <t>271/1</t>
  </si>
  <si>
    <t>Baranowo</t>
  </si>
  <si>
    <t>Baranowo 18/1</t>
  </si>
  <si>
    <t>b.d.</t>
  </si>
  <si>
    <t>b.d</t>
  </si>
  <si>
    <t>mieszkalny 165-6/1/15/2</t>
  </si>
  <si>
    <t>Baranowo 15/2</t>
  </si>
  <si>
    <t>mieszkalny 165 -98 /1</t>
  </si>
  <si>
    <t>179/4</t>
  </si>
  <si>
    <t>Baranowo 30</t>
  </si>
  <si>
    <t>mieszkalny 165-8/1</t>
  </si>
  <si>
    <t>272/2</t>
  </si>
  <si>
    <t>Baranowo 17a</t>
  </si>
  <si>
    <t>mieszkalny 165-9/1</t>
  </si>
  <si>
    <t>Baranowo 17</t>
  </si>
  <si>
    <t>mieszkalny 165-12/1</t>
  </si>
  <si>
    <t>270/32</t>
  </si>
  <si>
    <t>Baranowo 23</t>
  </si>
  <si>
    <t>budynek gospodarczy 181-62/1/22/3</t>
  </si>
  <si>
    <t>14/8</t>
  </si>
  <si>
    <t>30.06.2017</t>
  </si>
  <si>
    <t>budynek gospodarczy 181-57/1</t>
  </si>
  <si>
    <t>stodoła 180-111/1</t>
  </si>
  <si>
    <t>budynek gospodarczy 181-109/1</t>
  </si>
  <si>
    <t>02.10.2017</t>
  </si>
  <si>
    <t>budynek gospodarczy 181-99/1</t>
  </si>
  <si>
    <t>budynek gospodarczy 181-50/1</t>
  </si>
  <si>
    <t>bud.mieszkalny 165-53/1/57/1,2</t>
  </si>
  <si>
    <t>263/1</t>
  </si>
  <si>
    <t>Baranowo 57</t>
  </si>
  <si>
    <t>budynek gospodarczy do  bud. 57 Baranowo</t>
  </si>
  <si>
    <t>budynek mieszkalny 165-48/1</t>
  </si>
  <si>
    <t>82/2</t>
  </si>
  <si>
    <t>N.Sady 11</t>
  </si>
  <si>
    <t>bud.gospodarczy 181-48/2</t>
  </si>
  <si>
    <t xml:space="preserve">N.Sady </t>
  </si>
  <si>
    <t>budynek gospodarczy (stoodoła) 181-47/2</t>
  </si>
  <si>
    <t>bud.mieszkalny 165-10/2/7/2,5,6,7</t>
  </si>
  <si>
    <t>120/17</t>
  </si>
  <si>
    <t>Nowe Sady 7/2, 7/5, 7/6, 7/7</t>
  </si>
  <si>
    <t>budynek gospodarczy (pomieszczenia gospodarcze, garaż, pomieszczenia stolarni) 181-35/2/7/4,5,6</t>
  </si>
  <si>
    <t xml:space="preserve">Sady </t>
  </si>
  <si>
    <t>chlewek 181-17/1 do: bud.2 lok.nr 2</t>
  </si>
  <si>
    <t>121/4</t>
  </si>
  <si>
    <t xml:space="preserve">bud.mieszkalny 165-3/1 </t>
  </si>
  <si>
    <t>Nowe Sady 2 lok. nr 2</t>
  </si>
  <si>
    <t>bud.mieszkalny 165-4/1</t>
  </si>
  <si>
    <t>121/5</t>
  </si>
  <si>
    <t>Nowe Sady 3 lok.nr 2</t>
  </si>
  <si>
    <t>bud.mieszkalny 165-8/2</t>
  </si>
  <si>
    <t>121/8</t>
  </si>
  <si>
    <t>Nowe Sady 6, lok.nr 2</t>
  </si>
  <si>
    <t>gospodarczy (3 segm.) 181-27/1</t>
  </si>
  <si>
    <t xml:space="preserve"> Nowe Sady 6, segment nr 2</t>
  </si>
  <si>
    <t>bud.mieszkalny 165-56</t>
  </si>
  <si>
    <t>105/17</t>
  </si>
  <si>
    <t>Śmietki 22</t>
  </si>
  <si>
    <t>27.04.2015</t>
  </si>
  <si>
    <t>bud.mieszkalny 165-54</t>
  </si>
  <si>
    <t>105/15</t>
  </si>
  <si>
    <t>Śmietki 20</t>
  </si>
  <si>
    <t>bud.mieszkalny 165-7/3</t>
  </si>
  <si>
    <t>115</t>
  </si>
  <si>
    <t>Śmietki 6</t>
  </si>
  <si>
    <t xml:space="preserve">budynek 4 - lokalowy </t>
  </si>
  <si>
    <t>114</t>
  </si>
  <si>
    <t>Śmietki 5</t>
  </si>
  <si>
    <t>chlewek pracowniczy 181-12/1</t>
  </si>
  <si>
    <t>1946</t>
  </si>
  <si>
    <t>chlewk pracowniczy 181-33/1</t>
  </si>
  <si>
    <t>1956</t>
  </si>
  <si>
    <t>budynek gospodarczy do bud 17 i 17a 181-26/1</t>
  </si>
  <si>
    <t>22.01.2018</t>
  </si>
  <si>
    <t>budynek administracyjno socjalny nr 14 178-85/1</t>
  </si>
  <si>
    <t>150</t>
  </si>
  <si>
    <t>Tuczarnia</t>
  </si>
  <si>
    <t>102/2</t>
  </si>
  <si>
    <t>3 Góra PAN, gm. Wieliszew</t>
  </si>
  <si>
    <t>11.07.2011</t>
  </si>
  <si>
    <t>Tuczarnia trzody chlewnej</t>
  </si>
  <si>
    <t>Wychowalnia prosiąt</t>
  </si>
  <si>
    <t>Paszarnia cieląt</t>
  </si>
  <si>
    <t>Izolatka macior</t>
  </si>
  <si>
    <t>Hala wychowu prosiąt</t>
  </si>
  <si>
    <t>budynek gospodarczy</t>
  </si>
  <si>
    <t>garaż</t>
  </si>
  <si>
    <t>obora wybiegi</t>
  </si>
  <si>
    <t>101/1, 102/1</t>
  </si>
  <si>
    <t>Budynek Stołówki Góra PAN, gm. Wieliszew dz. 99/3 ob. 3-Góra PAN KW 7281</t>
  </si>
  <si>
    <t>99/8</t>
  </si>
  <si>
    <t>stajnia przebudowane na biuro i mieszkania</t>
  </si>
  <si>
    <t>12/10</t>
  </si>
  <si>
    <t>Instytucka 1</t>
  </si>
  <si>
    <t>nieznany</t>
  </si>
  <si>
    <t>prześwit bramowy</t>
  </si>
  <si>
    <t>segment skrajny warsztatów</t>
  </si>
  <si>
    <t>segment garaży</t>
  </si>
  <si>
    <t>segment stodoły</t>
  </si>
  <si>
    <t>budynek chlewni</t>
  </si>
  <si>
    <t>obora</t>
  </si>
  <si>
    <t>stajnia</t>
  </si>
  <si>
    <t>hala magazynowa</t>
  </si>
  <si>
    <t>181/13</t>
  </si>
  <si>
    <t>Bartycka 18</t>
  </si>
  <si>
    <t>Willa</t>
  </si>
  <si>
    <t>17/2</t>
  </si>
  <si>
    <t>Smetany 2</t>
  </si>
  <si>
    <t>381</t>
  </si>
  <si>
    <t>Grodzka 13</t>
  </si>
  <si>
    <r>
      <t xml:space="preserve">226101_1, M. 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BUDYNEK GŁÓWNY</t>
    </r>
    <r>
      <rPr>
        <b/>
        <sz val="9"/>
        <rFont val="Bookman Old Style"/>
        <family val="1"/>
        <charset val="238"/>
      </rPr>
      <t>)</t>
    </r>
  </si>
  <si>
    <t>427</t>
  </si>
  <si>
    <t>GDAŃSK</t>
  </si>
  <si>
    <t xml:space="preserve">JAŚKOWA DOLINA 31, 80-286 </t>
  </si>
  <si>
    <t>BRAK DANYCH</t>
  </si>
  <si>
    <t>27.10.1997</t>
  </si>
  <si>
    <r>
      <t xml:space="preserve">226101_1, M.Gdańsk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OFICYNA)</t>
    </r>
    <r>
      <rPr>
        <b/>
        <sz val="9"/>
        <rFont val="Bookman Old Style"/>
        <family val="1"/>
        <charset val="238"/>
      </rPr>
      <t xml:space="preserve"> budynek pomocniczy</t>
    </r>
  </si>
  <si>
    <t>09.11.2009</t>
  </si>
  <si>
    <t>kamienica</t>
  </si>
  <si>
    <t>23/1</t>
  </si>
  <si>
    <t>Św. Jana 28</t>
  </si>
  <si>
    <t>XV wiek</t>
  </si>
  <si>
    <t>Pałac Staszica</t>
  </si>
  <si>
    <t>4</t>
  </si>
  <si>
    <t>ul. Nowy Świat 72, 00-330 Warszawa</t>
  </si>
  <si>
    <t>1820-1823 odbudowany w latach 1946-1950</t>
  </si>
  <si>
    <t>04.02.2002r.</t>
  </si>
  <si>
    <t>bud - gospodarczy_          Al. Oczachowskiego 18 nr ew bud</t>
  </si>
  <si>
    <t>232/20</t>
  </si>
  <si>
    <t xml:space="preserve">Os.PAN Kazuń                ul. Al. Oczachowskiego 18             05-152 Czosnów </t>
  </si>
  <si>
    <t>stacja trafo</t>
  </si>
  <si>
    <t>238/4</t>
  </si>
  <si>
    <t>Osiedle PAN Kazuń - Nowy</t>
  </si>
  <si>
    <t>bd</t>
  </si>
  <si>
    <t>sieć elektryczna zewn.</t>
  </si>
  <si>
    <t xml:space="preserve">238/5 </t>
  </si>
  <si>
    <t>Osiedle PAN Kazuń</t>
  </si>
  <si>
    <t>kanał zewnętrzny c.o.</t>
  </si>
  <si>
    <t>238/8</t>
  </si>
  <si>
    <t>kanalizacja deszczowa</t>
  </si>
  <si>
    <t>budynek jednorodzinny</t>
  </si>
  <si>
    <t xml:space="preserve"> 39/1</t>
  </si>
  <si>
    <t>Zielona 1</t>
  </si>
  <si>
    <t>38/2</t>
  </si>
  <si>
    <t>Zielona 2</t>
  </si>
  <si>
    <t>01 VI 1999</t>
  </si>
  <si>
    <t xml:space="preserve">8/40                             </t>
  </si>
  <si>
    <t>Zielona 5</t>
  </si>
  <si>
    <t>8/18</t>
  </si>
  <si>
    <t>Zielona 8</t>
  </si>
  <si>
    <t>8/42</t>
  </si>
  <si>
    <t>Zielona 9</t>
  </si>
  <si>
    <t>8/43</t>
  </si>
  <si>
    <t>Zielona 11</t>
  </si>
  <si>
    <t>budynek dwurodzinny</t>
  </si>
  <si>
    <t>8/46, 8/80</t>
  </si>
  <si>
    <t>Zielona 19/1 i 19/2</t>
  </si>
  <si>
    <t>39/2 i 8/68</t>
  </si>
  <si>
    <t>Abramowicza 2</t>
  </si>
  <si>
    <t xml:space="preserve">8/50, 8/69 - </t>
  </si>
  <si>
    <t>Abramowicza 4</t>
  </si>
  <si>
    <t>8/52, 8/71 - (dz. nr 8/52 - budynek, dz. Nr 8/52, 8/71 - instalcje)</t>
  </si>
  <si>
    <t>Abramowicza 6</t>
  </si>
  <si>
    <t>8/53, 8/72 - (dz nr 8/53 - budynek - dz. Nr 8/53, 8/72 - instalacje)</t>
  </si>
  <si>
    <t>Abramowicza 8</t>
  </si>
  <si>
    <t>8/54, 8/73 - (dz, nr 8/54 - budynek, dz. Nr 8.54, 8/73 - instalacje)</t>
  </si>
  <si>
    <t>Abramowicza 10</t>
  </si>
  <si>
    <t>8/55, 8/74 - (dz.nr 8/55 - dom, dz.nr 8/55 i 8/74 - instalacje)</t>
  </si>
  <si>
    <t>Abramowicza 12</t>
  </si>
  <si>
    <t>8/56, 8/75 - (dz. nr 8/56 - dom, dz. Nr 8/56, 8/75 - instalcje)</t>
  </si>
  <si>
    <t>Abramowicza 14</t>
  </si>
  <si>
    <t>8/57, 8/76 - (dz nr 8/57 - dom, dz nr 8/57, 8/76 - instalacje)</t>
  </si>
  <si>
    <t>Abramowicza 16</t>
  </si>
  <si>
    <t xml:space="preserve">8/58 - budynek, 8/58, 8/77 - instalacje  </t>
  </si>
  <si>
    <t>Abramowicza 18</t>
  </si>
  <si>
    <t>8/59 - budynek,  8/59, 8/78 - instalacje)</t>
  </si>
  <si>
    <t>Abramowicza 20</t>
  </si>
  <si>
    <t xml:space="preserve"> 38/1 </t>
  </si>
  <si>
    <t>Różowa 2</t>
  </si>
  <si>
    <t>8/12</t>
  </si>
  <si>
    <t>Różowa 4</t>
  </si>
  <si>
    <t>8/30</t>
  </si>
  <si>
    <t>Różowa 14/1 14/2</t>
  </si>
  <si>
    <t>budynek mieszkalny</t>
  </si>
  <si>
    <t>1452/76</t>
  </si>
  <si>
    <t>ul. Szkolna 21 "Winnica"</t>
  </si>
  <si>
    <t>62,31</t>
  </si>
  <si>
    <t>komórka lokatorska</t>
  </si>
  <si>
    <t>ul. Zielona 8                   Jabłonna</t>
  </si>
  <si>
    <t xml:space="preserve"> 38/2</t>
  </si>
  <si>
    <t>ul. Zielona  2                  Jabłonna</t>
  </si>
  <si>
    <t>ul. Zielona 9                   Jabłonna</t>
  </si>
  <si>
    <t>ul. Zielona   11                 Jabłonna</t>
  </si>
  <si>
    <t>ul. Zielona 5                   Jabłonna</t>
  </si>
  <si>
    <t>38/1</t>
  </si>
  <si>
    <t>ul. Zielona 1               Jabłonna</t>
  </si>
  <si>
    <t>8/54</t>
  </si>
  <si>
    <t>ul. Abramowicza  10                  Jabłonna</t>
  </si>
  <si>
    <t>8/55</t>
  </si>
  <si>
    <t>ul. Abramowicza  12                  Jabłonna</t>
  </si>
  <si>
    <t>8/56</t>
  </si>
  <si>
    <t>ul. Abramowicza 14                   Jabłonna</t>
  </si>
  <si>
    <t>8/57</t>
  </si>
  <si>
    <t>ul. Abramowicza 16                    Jabłonna</t>
  </si>
  <si>
    <t xml:space="preserve"> 8/53</t>
  </si>
  <si>
    <t>ul. Abramowicza 8                    Jabłonna</t>
  </si>
  <si>
    <t>8/52</t>
  </si>
  <si>
    <t>ul. Abramowicza  6                Jabłonna</t>
  </si>
  <si>
    <t>39/2</t>
  </si>
  <si>
    <t>ul. Abramowicza  2               Jabłonna</t>
  </si>
  <si>
    <r>
      <t>komórka lokatorska</t>
    </r>
    <r>
      <rPr>
        <sz val="8"/>
        <color rgb="FFFF0000"/>
        <rFont val="Bookman Old Style"/>
        <family val="1"/>
        <charset val="238"/>
      </rPr>
      <t/>
    </r>
  </si>
  <si>
    <t>ul. Abramowicza 2                Jabłonna</t>
  </si>
  <si>
    <t>8/50</t>
  </si>
  <si>
    <t>ul. Abramowicza  4                Jabłonna</t>
  </si>
  <si>
    <t>ul. Abramowicza 4                  Jabłonna</t>
  </si>
  <si>
    <t xml:space="preserve"> 8/30</t>
  </si>
  <si>
    <t>ul. Różowa  14          Jabłonna</t>
  </si>
  <si>
    <t>13,11</t>
  </si>
  <si>
    <t>ul. Różowa   14        Jabłonna</t>
  </si>
  <si>
    <t xml:space="preserve"> 38</t>
  </si>
  <si>
    <t>ul. Różowa     2               Jabłonna</t>
  </si>
  <si>
    <t>20,66</t>
  </si>
  <si>
    <t>ul. Różowa      2              Jabłonna</t>
  </si>
  <si>
    <t>41,16</t>
  </si>
  <si>
    <t>ul. Różowa  4                  Jabłonna</t>
  </si>
  <si>
    <t>ul. Różowa 4                   Jabłonna</t>
  </si>
  <si>
    <t>41,46</t>
  </si>
  <si>
    <t xml:space="preserve">bud mieszkalny Pałacowa 5                   nr ewid -94/2;1 </t>
  </si>
  <si>
    <t>94/2</t>
  </si>
  <si>
    <t>Os. Góra                                           ul. Pałacowa 5                                05-124 Skrzeszew</t>
  </si>
  <si>
    <t xml:space="preserve">bd </t>
  </si>
  <si>
    <t>01.06.1999</t>
  </si>
  <si>
    <t xml:space="preserve">bud archiwum PAN Laboratorium  Pałacowa 6                  nr ewid -104;8 </t>
  </si>
  <si>
    <t>104</t>
  </si>
  <si>
    <t>Os. Góra                                           ul. Pałacowa 6                                05-124 Skrzeszew</t>
  </si>
  <si>
    <t xml:space="preserve">bud mieszkalny    Pałacowa 7                 nr ewid -104;1 </t>
  </si>
  <si>
    <t>Os. Góra                                           ul. Pałacowa 7                               05-124 Skrzeszew</t>
  </si>
  <si>
    <t xml:space="preserve">bud gosp_Pałacowa 5                   </t>
  </si>
  <si>
    <t>Os. Góra                                           ul. Pałacowa 5                               05-124 Skrzeszew</t>
  </si>
  <si>
    <t>oczyszczalnia scieków ul . Pałacowa Mini Blok 9</t>
  </si>
  <si>
    <t>97/1</t>
  </si>
  <si>
    <t>Os. Góra                                           ul. Rzeczna                05-124 Skrzeszew</t>
  </si>
  <si>
    <t>sieć kanalizacyjna zprzyłączem kanalizac.</t>
  </si>
  <si>
    <t>Osiedle Góra</t>
  </si>
  <si>
    <t>261 mb</t>
  </si>
  <si>
    <t>Studnia głębinowa 3A</t>
  </si>
  <si>
    <t xml:space="preserve">KONTROLE 5 LETNIE                                                                                                                                 </t>
  </si>
  <si>
    <t>Popielno - bud.mieszkalny nr 6</t>
  </si>
  <si>
    <t>ustawa Prawo Budowlane (Dz.U. z 2024, poz. 725 t.j.)</t>
  </si>
  <si>
    <t>ustawa Prawo Budowlane (Dz.U.z 2024, poz.725 t.j.)</t>
  </si>
  <si>
    <t>ustawa z dnia 29 sierpnia 2014 r. o charakterystyce energetycznej budynków
(Dz.U.z 2024, poz. 101 tj.)</t>
  </si>
  <si>
    <t>ustawa Prawo Budowlane
(Dz.U. z 2024, poz. 725 tj.)</t>
  </si>
  <si>
    <t>ustawa Prawo Budowlane
(Dz.U.z 2024, poz. 725 tj.)</t>
  </si>
  <si>
    <t xml:space="preserve">art. 62 ust. 1 pkt 2) - protokół sprawdzenie stanu technicznego i przydatności do użytkowania obiektu budowlanego, estetyki obiektu oraz jego otoczenia 
</t>
  </si>
  <si>
    <t xml:space="preserve">art. 62 ust. 1 pkt 2) - protokół badania instalacji elektrycznej 
w zakresie stanu sprawności połączeń, osprzętu, 
zabezpieczeń i środków ochrony od porażeń, oporności izolacji przewodów oraz uziemień instalacji i aparatów 
</t>
  </si>
  <si>
    <t xml:space="preserve">art. 62 ust.1 pkt  2) - protokół stanu sprawności technicznej instalacji piorunochronowej w zakresie stanu sprawności połączeń,
 osprzętu, zabezpieczeń i środków ochorony od porażeń,
 opornosci izolacji przewodów oraz uziemień instalacji i aparatów
</t>
  </si>
  <si>
    <t>magazyn zbożowy</t>
  </si>
  <si>
    <t>budynek agragatów prądotwórczych</t>
  </si>
  <si>
    <t>garaże</t>
  </si>
  <si>
    <t xml:space="preserve">UŻYTKOWNIK: POPIELNO                                                                </t>
  </si>
  <si>
    <t xml:space="preserve">UŻYTKOWNIK: PAN GÓRA                                                        </t>
  </si>
  <si>
    <r>
      <t xml:space="preserve"> protokół sprawdzenie stanu technicznegosystemu ogrzewania,
z uwzględnieniem efektywności energetycznej kotłów oraz dostosowania ich mocy do potrzeb użytkowych
dla kotłów opalanych</t>
    </r>
    <r>
      <rPr>
        <b/>
        <sz val="10"/>
        <rFont val="Bookman Old Style"/>
        <family val="1"/>
        <charset val="238"/>
      </rPr>
      <t xml:space="preserve">  gazem </t>
    </r>
    <r>
      <rPr>
        <sz val="7"/>
        <rFont val="Bookman Old Style"/>
        <family val="1"/>
        <charset val="238"/>
      </rPr>
      <t xml:space="preserve">o nominalnej mocy cieplnej 
ponad </t>
    </r>
    <r>
      <rPr>
        <b/>
        <sz val="10"/>
        <rFont val="Bookman Old Style"/>
        <family val="1"/>
        <charset val="238"/>
      </rPr>
      <t xml:space="preserve">100 kW </t>
    </r>
    <r>
      <rPr>
        <sz val="7"/>
        <rFont val="Bookman Old Style"/>
        <family val="1"/>
        <charset val="238"/>
      </rPr>
      <t xml:space="preserve">
</t>
    </r>
  </si>
  <si>
    <r>
      <t xml:space="preserve">protokół sprawdzenie stanu technicznego systemu ogrzewania,
z uwzględnieniem efektywności energetycznej kotłów oraz dostosowania ich mocy do potrzeb użytkowych 
- dla kotłów opalanych </t>
    </r>
    <r>
      <rPr>
        <b/>
        <sz val="12"/>
        <rFont val="Bookman Old Style"/>
        <family val="1"/>
        <charset val="238"/>
      </rPr>
      <t>paliwem ciekłym</t>
    </r>
    <r>
      <rPr>
        <sz val="7"/>
        <rFont val="Bookman Old Style"/>
        <family val="1"/>
        <charset val="238"/>
      </rPr>
      <t xml:space="preserve"> </t>
    </r>
    <r>
      <rPr>
        <b/>
        <sz val="10"/>
        <rFont val="Bookman Old Style"/>
        <family val="1"/>
        <charset val="238"/>
      </rPr>
      <t>lub stałym</t>
    </r>
    <r>
      <rPr>
        <sz val="7"/>
        <rFont val="Bookman Old Style"/>
        <family val="1"/>
        <charset val="238"/>
      </rPr>
      <t xml:space="preserve"> o nominalnej mocy cieplnej</t>
    </r>
    <r>
      <rPr>
        <b/>
        <sz val="10"/>
        <rFont val="Bookman Old Style"/>
        <family val="1"/>
        <charset val="238"/>
      </rPr>
      <t xml:space="preserve"> 
większej niż 100 kW</t>
    </r>
    <r>
      <rPr>
        <sz val="7"/>
        <rFont val="Bookman Old Style"/>
        <family val="1"/>
        <charset val="238"/>
      </rPr>
      <t xml:space="preserve">
</t>
    </r>
  </si>
  <si>
    <r>
      <t xml:space="preserve">protokół oceny efektywności energetycznej zastosowanych urzadzeń chłodniczych w systemach klimatyzacji, o mocy nominalnej 
</t>
    </r>
    <r>
      <rPr>
        <b/>
        <sz val="10"/>
        <rFont val="Bookman Old Style"/>
        <family val="1"/>
        <charset val="238"/>
      </rPr>
      <t xml:space="preserve">większej niż 12 kW </t>
    </r>
    <r>
      <rPr>
        <sz val="7"/>
        <rFont val="Bookman Old Style"/>
        <family val="1"/>
        <charset val="238"/>
      </rPr>
      <t xml:space="preserve">
</t>
    </r>
  </si>
  <si>
    <r>
      <t xml:space="preserve">Urządzenia chłodnicze 
Kontrola okresowa co 
</t>
    </r>
    <r>
      <rPr>
        <b/>
        <sz val="10"/>
        <rFont val="Bookman Old Style"/>
        <family val="1"/>
        <charset val="238"/>
      </rPr>
      <t>5 lat</t>
    </r>
  </si>
  <si>
    <t xml:space="preserve">UŻYTKOWNIK: PAN Gdańsk ul. Grodzka                                                </t>
  </si>
  <si>
    <t xml:space="preserve">KONTROLE OKRESOWE ROCZNE/PÓŁROCZNE
</t>
  </si>
  <si>
    <r>
      <t xml:space="preserve">Urządzenia chłodnicze Kontrola okresowa co </t>
    </r>
    <r>
      <rPr>
        <b/>
        <sz val="10"/>
        <rFont val="Bookman Old Style"/>
        <family val="1"/>
        <charset val="238"/>
      </rPr>
      <t>5 lat</t>
    </r>
  </si>
  <si>
    <t>Kamienica</t>
  </si>
  <si>
    <t xml:space="preserve">UŻYTKOWNIK: PAN ODDZIAŁ w Krakowie                                                             </t>
  </si>
  <si>
    <t>UŻYTKOWNIK: PAN w BARANOWIE</t>
  </si>
  <si>
    <r>
      <t xml:space="preserve">Urządzenia chłodnicze      
Kontrola okresowa 
co </t>
    </r>
    <r>
      <rPr>
        <b/>
        <sz val="10"/>
        <rFont val="Bookman Old Style"/>
        <family val="1"/>
        <charset val="238"/>
      </rPr>
      <t>5 lat</t>
    </r>
  </si>
  <si>
    <t xml:space="preserve"> 270/32</t>
  </si>
  <si>
    <r>
      <t xml:space="preserve">272 </t>
    </r>
    <r>
      <rPr>
        <sz val="12"/>
        <color theme="1"/>
        <rFont val="Bookman Old Style"/>
        <family val="1"/>
        <charset val="238"/>
      </rPr>
      <t>272/2</t>
    </r>
  </si>
  <si>
    <t xml:space="preserve">nr bazowy wg wykazu nier. PAN pozostających w zarzadzaniu ZDP 18.12.2018 r. </t>
  </si>
  <si>
    <t>n</t>
  </si>
  <si>
    <r>
      <t>komórka lokatorska</t>
    </r>
    <r>
      <rPr>
        <b/>
        <sz val="8"/>
        <color rgb="FFFF0000"/>
        <rFont val="Bookman Old Style"/>
        <family val="1"/>
        <charset val="238"/>
      </rPr>
      <t xml:space="preserve"> </t>
    </r>
  </si>
  <si>
    <t>UŻYTKOWNIK: PAN WARSZAWA (mazowieckie)</t>
  </si>
  <si>
    <t>Kazun</t>
  </si>
  <si>
    <t xml:space="preserve">UŻYTKOWNIK: PAN JABŁONNA          </t>
  </si>
  <si>
    <t xml:space="preserve">UŻYTKOWNIK: WARSZAWA BARTYCKA                 </t>
  </si>
  <si>
    <t xml:space="preserve">UŻYTKOWNIK: WARSZAWA SMETANY                                               </t>
  </si>
  <si>
    <t xml:space="preserve">UŻYTKOWNIK: PAN ODDZIAŁ W GDAŃSKU            </t>
  </si>
  <si>
    <t>`</t>
  </si>
  <si>
    <t>UŻYTKOWNIK: PAN WARSZAWA ul. Nowy Świat 72</t>
  </si>
  <si>
    <t>budynek hydrofornii</t>
  </si>
  <si>
    <t>232/16</t>
  </si>
  <si>
    <t>Osiedle PAN Kazuń - ul. Ochaczowskiego 12</t>
  </si>
  <si>
    <t>238/1</t>
  </si>
  <si>
    <t>Osiedle PAN Kazuń - ul. Kościelna</t>
  </si>
  <si>
    <t>WA1N/00050207/1</t>
  </si>
  <si>
    <t>238/7</t>
  </si>
  <si>
    <t>Osiedle PAN Kazuń -  ul. Kościelna</t>
  </si>
  <si>
    <t>232/21</t>
  </si>
  <si>
    <t>Osiedle PAN Kazuń - ul. A. Oczachowskiego 12</t>
  </si>
  <si>
    <t>Osiedle PAN Kazuń -  A. Oczachowskiego 12</t>
  </si>
  <si>
    <t>sieć kanalizacyjna zewn. z osadnikiem</t>
  </si>
  <si>
    <t>232/9</t>
  </si>
  <si>
    <t>sieć wodociągowa zewnętrzna</t>
  </si>
  <si>
    <t>osiedle</t>
  </si>
  <si>
    <t>studnia głębinowa</t>
  </si>
  <si>
    <t>wodociąg zewnętrzny (nieczynny)</t>
  </si>
  <si>
    <t>studnia wiercona               z pompą</t>
  </si>
  <si>
    <t>I</t>
  </si>
  <si>
    <r>
      <t>4.070 m</t>
    </r>
    <r>
      <rPr>
        <vertAlign val="superscript"/>
        <sz val="10"/>
        <rFont val="Bookman Old Style"/>
        <family val="1"/>
        <charset val="238"/>
      </rPr>
      <t>2</t>
    </r>
  </si>
  <si>
    <r>
      <t>11.877 m</t>
    </r>
    <r>
      <rPr>
        <vertAlign val="superscript"/>
        <sz val="10"/>
        <rFont val="Bookman Old Style"/>
        <family val="1"/>
        <charset val="238"/>
      </rPr>
      <t>2</t>
    </r>
  </si>
  <si>
    <r>
      <t>3.175 m</t>
    </r>
    <r>
      <rPr>
        <vertAlign val="superscript"/>
        <sz val="10"/>
        <rFont val="Bookman Old Style"/>
        <family val="1"/>
        <charset val="238"/>
      </rPr>
      <t>2</t>
    </r>
  </si>
  <si>
    <r>
      <t>76.500 m</t>
    </r>
    <r>
      <rPr>
        <vertAlign val="superscript"/>
        <sz val="10"/>
        <rFont val="Bookman Old Style"/>
        <family val="1"/>
        <charset val="238"/>
      </rPr>
      <t>2</t>
    </r>
  </si>
  <si>
    <r>
      <t>2.000 m</t>
    </r>
    <r>
      <rPr>
        <vertAlign val="superscript"/>
        <sz val="10"/>
        <rFont val="Bookman Old Style"/>
        <family val="1"/>
        <charset val="238"/>
      </rPr>
      <t>2</t>
    </r>
  </si>
  <si>
    <t>TAKx2</t>
  </si>
  <si>
    <t>1x2</t>
  </si>
  <si>
    <t>.+1</t>
  </si>
  <si>
    <t>Świnoujście</t>
  </si>
  <si>
    <t>PAN Świnoujście, ul. Sienkiewicza 18</t>
  </si>
  <si>
    <t>PAN Jurata, ul. Wojska Polskiego 5/7</t>
  </si>
  <si>
    <t>Jurata</t>
  </si>
  <si>
    <t>UŻYTKOWNIK: PAN Jurata, ul. Wojska polskiego 5/7</t>
  </si>
  <si>
    <t xml:space="preserve">budynek główny - Dom Pracy Twórczej PAN </t>
  </si>
  <si>
    <r>
      <t xml:space="preserve">nr </t>
    </r>
    <r>
      <rPr>
        <b/>
        <sz val="10"/>
        <rFont val="Bookman Old Style"/>
        <family val="1"/>
        <charset val="238"/>
      </rPr>
      <t>82, 83 i 84</t>
    </r>
  </si>
  <si>
    <t>Wojska Polskiego 5/7</t>
  </si>
  <si>
    <t>UŻYTKOWNIK: PAN Świnoujście</t>
  </si>
  <si>
    <t>budynek główny</t>
  </si>
  <si>
    <t>179</t>
  </si>
  <si>
    <t>Sienkiewicza 18</t>
  </si>
  <si>
    <t>ok 1915-1920r</t>
  </si>
  <si>
    <t>04.01.1999</t>
  </si>
  <si>
    <t>budynek socjalny</t>
  </si>
  <si>
    <t>2.852,3</t>
  </si>
  <si>
    <t>garaż blaszany</t>
  </si>
  <si>
    <t>21.8</t>
  </si>
  <si>
    <t xml:space="preserve">art. 62 ust. 1 pkt 1)c) - protokół kontroli stanu technicznego
przewodów kominowych (dymowych, spalinowych i wentylacyjnych)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</si>
</sst>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"/>
    <numFmt numFmtId="165" formatCode="yyyy\-mm\-dd;@"/>
  </numFmts>
  <fonts count="66">
    <font>
      <sz val="10"/>
      <name val="Arial"/>
      <charset val="238"/>
    </font>
    <font>
      <sz val="11"/>
      <name val="Arial CE"/>
      <charset val="238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9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9"/>
      <name val="Bookman Old Style"/>
      <family val="1"/>
      <charset val="238"/>
    </font>
    <font>
      <sz val="14"/>
      <name val="Bookman Old Style"/>
      <family val="1"/>
      <charset val="238"/>
    </font>
    <font>
      <b/>
      <sz val="12"/>
      <name val="Bookman Old Style"/>
      <family val="1"/>
      <charset val="238"/>
    </font>
    <font>
      <sz val="7"/>
      <name val="Bookman Old Style"/>
      <family val="1"/>
      <charset val="238"/>
    </font>
    <font>
      <sz val="9"/>
      <color indexed="10"/>
      <name val="Bookman Old Style"/>
      <family val="1"/>
      <charset val="238"/>
    </font>
    <font>
      <b/>
      <sz val="7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8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Bookman Old Style"/>
      <family val="1"/>
      <charset val="238"/>
    </font>
    <font>
      <b/>
      <sz val="9"/>
      <color rgb="FFFF0000"/>
      <name val="Bookman Old Style"/>
      <family val="1"/>
      <charset val="238"/>
    </font>
    <font>
      <sz val="9"/>
      <color rgb="FFFF0000"/>
      <name val="Bookman Old Style"/>
      <family val="1"/>
      <charset val="238"/>
    </font>
    <font>
      <b/>
      <sz val="8"/>
      <color rgb="FFFF0000"/>
      <name val="Bookman Old Style"/>
      <family val="1"/>
      <charset val="238"/>
    </font>
    <font>
      <sz val="8"/>
      <color theme="1"/>
      <name val="Bookman Old Style"/>
      <family val="1"/>
      <charset val="238"/>
    </font>
    <font>
      <sz val="8"/>
      <color indexed="10"/>
      <name val="Bookman Old Style"/>
      <family val="1"/>
      <charset val="238"/>
    </font>
    <font>
      <sz val="8"/>
      <color rgb="FFFF0000"/>
      <name val="Bookman Old Style"/>
      <family val="1"/>
      <charset val="238"/>
    </font>
    <font>
      <sz val="14"/>
      <color theme="1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20"/>
      <color rgb="FFFF000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  <font>
      <b/>
      <sz val="14"/>
      <name val="Bookman Old Style"/>
      <family val="1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b/>
      <sz val="8"/>
      <color indexed="10"/>
      <name val="Bookman Old Style"/>
      <family val="1"/>
      <charset val="238"/>
    </font>
    <font>
      <sz val="7"/>
      <color theme="1"/>
      <name val="Bookman Old Style"/>
      <family val="1"/>
      <charset val="238"/>
    </font>
    <font>
      <b/>
      <sz val="8"/>
      <color indexed="8"/>
      <name val="Bookman Old Style"/>
      <family val="1"/>
      <charset val="238"/>
    </font>
    <font>
      <sz val="11"/>
      <name val="Bookman Old Style"/>
      <family val="1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2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sz val="10"/>
      <color theme="1"/>
      <name val="Bookman Old Style"/>
      <family val="1"/>
      <charset val="238"/>
    </font>
    <font>
      <sz val="10"/>
      <color indexed="10"/>
      <name val="Bookman Old Style"/>
      <family val="1"/>
      <charset val="238"/>
    </font>
    <font>
      <sz val="12"/>
      <color indexed="10"/>
      <name val="Bookman Old Style"/>
      <family val="1"/>
      <charset val="238"/>
    </font>
    <font>
      <sz val="11"/>
      <color indexed="10"/>
      <name val="Bookman Old Style"/>
      <family val="1"/>
      <charset val="238"/>
    </font>
    <font>
      <sz val="14"/>
      <color indexed="10"/>
      <name val="Bookman Old Style"/>
      <family val="1"/>
      <charset val="238"/>
    </font>
    <font>
      <sz val="14"/>
      <color indexed="8"/>
      <name val="Bookman Old Style"/>
      <family val="1"/>
      <charset val="238"/>
    </font>
    <font>
      <sz val="20"/>
      <name val="Bookman Old Style"/>
      <family val="1"/>
      <charset val="238"/>
    </font>
    <font>
      <sz val="20"/>
      <color indexed="8"/>
      <name val="Bookman Old Style"/>
      <family val="1"/>
      <charset val="238"/>
    </font>
    <font>
      <b/>
      <sz val="20"/>
      <name val="Bookman Old Style"/>
      <family val="1"/>
      <charset val="238"/>
    </font>
    <font>
      <sz val="20"/>
      <color indexed="10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sz val="6"/>
      <name val="Bookman Old Style"/>
      <family val="1"/>
      <charset val="238"/>
    </font>
    <font>
      <sz val="9"/>
      <color rgb="FF000000"/>
      <name val="Bookman Old Style"/>
      <family val="1"/>
      <charset val="238"/>
    </font>
    <font>
      <sz val="12"/>
      <color theme="1"/>
      <name val="Bookman Old Style"/>
      <family val="1"/>
      <charset val="238"/>
    </font>
    <font>
      <sz val="10"/>
      <color rgb="FFFF0000"/>
      <name val="Bookman Old Style"/>
      <family val="1"/>
      <charset val="238"/>
    </font>
    <font>
      <strike/>
      <sz val="12"/>
      <color theme="1"/>
      <name val="Bookman Old Style"/>
      <family val="1"/>
      <charset val="238"/>
    </font>
    <font>
      <b/>
      <sz val="11"/>
      <color indexed="81"/>
      <name val="Tahoma"/>
      <family val="2"/>
      <charset val="238"/>
    </font>
    <font>
      <sz val="11"/>
      <color indexed="81"/>
      <name val="Tahoma"/>
      <family val="2"/>
      <charset val="238"/>
    </font>
    <font>
      <b/>
      <sz val="7"/>
      <color rgb="FFFF0000"/>
      <name val="Bookman Old Style"/>
      <family val="1"/>
      <charset val="238"/>
    </font>
    <font>
      <sz val="7"/>
      <color rgb="FFFF0000"/>
      <name val="Bookman Old Style"/>
      <family val="1"/>
      <charset val="238"/>
    </font>
    <font>
      <strike/>
      <sz val="9"/>
      <name val="Bookman Old Style"/>
      <family val="1"/>
      <charset val="238"/>
    </font>
    <font>
      <vertAlign val="superscript"/>
      <sz val="10"/>
      <name val="Bookman Old Style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5" tint="0.59999389629810485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0" fontId="33" fillId="7" borderId="0" applyNumberFormat="0" applyBorder="0" applyAlignment="0" applyProtection="0"/>
    <xf numFmtId="0" fontId="34" fillId="8" borderId="0" applyNumberFormat="0" applyBorder="0" applyAlignment="0" applyProtection="0"/>
  </cellStyleXfs>
  <cellXfs count="852">
    <xf numFmtId="0" fontId="0" fillId="0" borderId="0" xfId="0"/>
    <xf numFmtId="0" fontId="4" fillId="0" borderId="0" xfId="0" applyFont="1" applyAlignment="1">
      <alignment horizontal="left"/>
    </xf>
    <xf numFmtId="0" fontId="9" fillId="3" borderId="4" xfId="0" applyFont="1" applyFill="1" applyBorder="1" applyAlignment="1">
      <alignment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left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/>
    </xf>
    <xf numFmtId="0" fontId="19" fillId="0" borderId="17" xfId="0" applyFont="1" applyBorder="1" applyAlignment="1">
      <alignment horizontal="left" wrapText="1"/>
    </xf>
    <xf numFmtId="0" fontId="19" fillId="0" borderId="1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/>
    </xf>
    <xf numFmtId="0" fontId="4" fillId="0" borderId="9" xfId="0" applyFont="1" applyBorder="1"/>
    <xf numFmtId="0" fontId="4" fillId="3" borderId="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/>
    </xf>
    <xf numFmtId="0" fontId="19" fillId="3" borderId="17" xfId="0" applyFont="1" applyFill="1" applyBorder="1" applyAlignment="1">
      <alignment horizontal="left" wrapText="1"/>
    </xf>
    <xf numFmtId="0" fontId="4" fillId="0" borderId="27" xfId="0" applyFont="1" applyBorder="1" applyAlignment="1">
      <alignment horizontal="left"/>
    </xf>
    <xf numFmtId="0" fontId="4" fillId="0" borderId="27" xfId="0" applyFont="1" applyBorder="1" applyAlignment="1">
      <alignment horizontal="left" wrapText="1"/>
    </xf>
    <xf numFmtId="0" fontId="20" fillId="0" borderId="9" xfId="0" applyFont="1" applyBorder="1" applyAlignment="1">
      <alignment horizontal="left"/>
    </xf>
    <xf numFmtId="0" fontId="4" fillId="0" borderId="9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49" fontId="8" fillId="0" borderId="9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/>
    </xf>
    <xf numFmtId="0" fontId="19" fillId="0" borderId="9" xfId="0" applyFont="1" applyBorder="1" applyAlignment="1">
      <alignment horizontal="left" wrapText="1"/>
    </xf>
    <xf numFmtId="0" fontId="4" fillId="0" borderId="9" xfId="0" applyFont="1" applyBorder="1" applyAlignment="1">
      <alignment vertical="center" wrapText="1"/>
    </xf>
    <xf numFmtId="0" fontId="4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left" wrapText="1"/>
    </xf>
    <xf numFmtId="0" fontId="4" fillId="0" borderId="33" xfId="0" applyFont="1" applyBorder="1" applyAlignment="1">
      <alignment horizontal="left"/>
    </xf>
    <xf numFmtId="0" fontId="9" fillId="3" borderId="17" xfId="0" applyFont="1" applyFill="1" applyBorder="1" applyAlignment="1">
      <alignment horizontal="left" vertical="center" wrapText="1"/>
    </xf>
    <xf numFmtId="0" fontId="22" fillId="3" borderId="9" xfId="0" applyFont="1" applyFill="1" applyBorder="1" applyAlignment="1">
      <alignment horizontal="left"/>
    </xf>
    <xf numFmtId="49" fontId="8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7" fillId="3" borderId="10" xfId="0" applyFont="1" applyFill="1" applyBorder="1" applyAlignment="1">
      <alignment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7" fillId="0" borderId="20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19" fillId="3" borderId="9" xfId="0" applyFont="1" applyFill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8" fillId="4" borderId="12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14" fillId="3" borderId="4" xfId="0" applyFont="1" applyFill="1" applyBorder="1" applyAlignment="1">
      <alignment vertical="center" wrapText="1"/>
    </xf>
    <xf numFmtId="0" fontId="4" fillId="0" borderId="15" xfId="0" applyFont="1" applyBorder="1" applyAlignment="1">
      <alignment horizontal="left"/>
    </xf>
    <xf numFmtId="49" fontId="19" fillId="3" borderId="9" xfId="0" applyNumberFormat="1" applyFont="1" applyFill="1" applyBorder="1" applyAlignment="1">
      <alignment horizontal="left" vertical="center" wrapText="1"/>
    </xf>
    <xf numFmtId="0" fontId="17" fillId="0" borderId="3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/>
    </xf>
    <xf numFmtId="0" fontId="17" fillId="0" borderId="19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5" fillId="3" borderId="17" xfId="0" applyFont="1" applyFill="1" applyBorder="1" applyAlignment="1">
      <alignment wrapText="1"/>
    </xf>
    <xf numFmtId="0" fontId="15" fillId="3" borderId="17" xfId="0" applyFont="1" applyFill="1" applyBorder="1"/>
    <xf numFmtId="2" fontId="4" fillId="3" borderId="17" xfId="0" applyNumberFormat="1" applyFont="1" applyFill="1" applyBorder="1" applyAlignment="1">
      <alignment horizontal="righ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/>
    </xf>
    <xf numFmtId="0" fontId="20" fillId="3" borderId="17" xfId="0" applyFont="1" applyFill="1" applyBorder="1" applyAlignment="1">
      <alignment vertical="center"/>
    </xf>
    <xf numFmtId="0" fontId="23" fillId="3" borderId="17" xfId="0" applyFont="1" applyFill="1" applyBorder="1" applyAlignment="1">
      <alignment horizontal="left" wrapText="1"/>
    </xf>
    <xf numFmtId="0" fontId="4" fillId="3" borderId="27" xfId="0" applyFont="1" applyFill="1" applyBorder="1" applyAlignment="1">
      <alignment wrapText="1"/>
    </xf>
    <xf numFmtId="0" fontId="4" fillId="3" borderId="35" xfId="0" applyFont="1" applyFill="1" applyBorder="1" applyAlignment="1">
      <alignment wrapText="1"/>
    </xf>
    <xf numFmtId="0" fontId="4" fillId="3" borderId="20" xfId="0" applyFont="1" applyFill="1" applyBorder="1"/>
    <xf numFmtId="0" fontId="23" fillId="3" borderId="20" xfId="0" applyFont="1" applyFill="1" applyBorder="1" applyAlignment="1">
      <alignment horizontal="left" wrapText="1"/>
    </xf>
    <xf numFmtId="0" fontId="4" fillId="3" borderId="15" xfId="0" applyFont="1" applyFill="1" applyBorder="1"/>
    <xf numFmtId="0" fontId="4" fillId="3" borderId="38" xfId="0" applyFont="1" applyFill="1" applyBorder="1"/>
    <xf numFmtId="0" fontId="4" fillId="3" borderId="17" xfId="0" applyFont="1" applyFill="1" applyBorder="1"/>
    <xf numFmtId="0" fontId="10" fillId="3" borderId="17" xfId="0" applyFont="1" applyFill="1" applyBorder="1" applyAlignment="1">
      <alignment wrapText="1"/>
    </xf>
    <xf numFmtId="0" fontId="10" fillId="3" borderId="17" xfId="0" applyFont="1" applyFill="1" applyBorder="1"/>
    <xf numFmtId="0" fontId="4" fillId="3" borderId="17" xfId="0" applyFont="1" applyFill="1" applyBorder="1" applyAlignment="1">
      <alignment horizontal="left" wrapText="1"/>
    </xf>
    <xf numFmtId="0" fontId="15" fillId="3" borderId="9" xfId="0" applyFont="1" applyFill="1" applyBorder="1" applyAlignment="1">
      <alignment wrapText="1"/>
    </xf>
    <xf numFmtId="0" fontId="15" fillId="3" borderId="9" xfId="0" applyFont="1" applyFill="1" applyBorder="1"/>
    <xf numFmtId="0" fontId="19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2" fontId="4" fillId="3" borderId="9" xfId="0" applyNumberFormat="1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/>
    </xf>
    <xf numFmtId="0" fontId="20" fillId="3" borderId="9" xfId="0" applyFont="1" applyFill="1" applyBorder="1" applyAlignment="1">
      <alignment vertical="center"/>
    </xf>
    <xf numFmtId="0" fontId="4" fillId="3" borderId="11" xfId="0" applyFont="1" applyFill="1" applyBorder="1" applyAlignment="1">
      <alignment wrapText="1"/>
    </xf>
    <xf numFmtId="0" fontId="23" fillId="3" borderId="9" xfId="0" applyFont="1" applyFill="1" applyBorder="1" applyAlignment="1">
      <alignment horizontal="left" wrapText="1"/>
    </xf>
    <xf numFmtId="0" fontId="4" fillId="3" borderId="9" xfId="0" applyFont="1" applyFill="1" applyBorder="1"/>
    <xf numFmtId="0" fontId="10" fillId="3" borderId="9" xfId="0" applyFont="1" applyFill="1" applyBorder="1" applyAlignment="1">
      <alignment wrapText="1"/>
    </xf>
    <xf numFmtId="0" fontId="10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/>
    </xf>
    <xf numFmtId="0" fontId="23" fillId="3" borderId="9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2" fontId="15" fillId="3" borderId="9" xfId="0" applyNumberFormat="1" applyFont="1" applyFill="1" applyBorder="1" applyAlignment="1">
      <alignment horizontal="right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/>
    </xf>
    <xf numFmtId="0" fontId="18" fillId="3" borderId="9" xfId="0" applyFont="1" applyFill="1" applyBorder="1" applyAlignment="1">
      <alignment vertical="center"/>
    </xf>
    <xf numFmtId="0" fontId="26" fillId="3" borderId="9" xfId="0" applyFont="1" applyFill="1" applyBorder="1" applyAlignment="1">
      <alignment wrapText="1"/>
    </xf>
    <xf numFmtId="0" fontId="26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wrapText="1"/>
    </xf>
    <xf numFmtId="0" fontId="10" fillId="3" borderId="9" xfId="0" applyFont="1" applyFill="1" applyBorder="1"/>
    <xf numFmtId="0" fontId="15" fillId="3" borderId="9" xfId="0" applyFont="1" applyFill="1" applyBorder="1" applyAlignment="1">
      <alignment horizontal="left" vertical="center"/>
    </xf>
    <xf numFmtId="0" fontId="4" fillId="3" borderId="11" xfId="0" applyFont="1" applyFill="1" applyBorder="1"/>
    <xf numFmtId="49" fontId="4" fillId="3" borderId="9" xfId="0" applyNumberFormat="1" applyFont="1" applyFill="1" applyBorder="1" applyAlignment="1">
      <alignment horizontal="left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49" fontId="19" fillId="3" borderId="17" xfId="0" applyNumberFormat="1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 vertical="center" wrapText="1"/>
    </xf>
    <xf numFmtId="0" fontId="19" fillId="3" borderId="11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49" fontId="13" fillId="3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19" fillId="3" borderId="0" xfId="0" applyFont="1" applyFill="1" applyAlignment="1">
      <alignment horizontal="left" vertical="center" wrapText="1"/>
    </xf>
    <xf numFmtId="49" fontId="24" fillId="3" borderId="0" xfId="0" applyNumberFormat="1" applyFont="1" applyFill="1" applyAlignment="1">
      <alignment horizontal="left" vertical="center"/>
    </xf>
    <xf numFmtId="0" fontId="19" fillId="3" borderId="0" xfId="0" applyFont="1" applyFill="1" applyAlignment="1">
      <alignment horizontal="left" vertical="center"/>
    </xf>
    <xf numFmtId="0" fontId="19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49" fontId="19" fillId="3" borderId="11" xfId="0" applyNumberFormat="1" applyFont="1" applyFill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34" xfId="0" applyFont="1" applyFill="1" applyBorder="1" applyAlignment="1">
      <alignment horizontal="left" wrapText="1"/>
    </xf>
    <xf numFmtId="0" fontId="19" fillId="3" borderId="11" xfId="0" applyFont="1" applyFill="1" applyBorder="1" applyAlignment="1">
      <alignment horizontal="left" wrapText="1"/>
    </xf>
    <xf numFmtId="49" fontId="19" fillId="3" borderId="34" xfId="0" applyNumberFormat="1" applyFont="1" applyFill="1" applyBorder="1" applyAlignment="1">
      <alignment horizontal="left" vertical="center"/>
    </xf>
    <xf numFmtId="0" fontId="6" fillId="3" borderId="35" xfId="0" applyFont="1" applyFill="1" applyBorder="1" applyAlignment="1">
      <alignment horizontal="left" vertical="center" wrapText="1"/>
    </xf>
    <xf numFmtId="49" fontId="19" fillId="3" borderId="36" xfId="0" applyNumberFormat="1" applyFont="1" applyFill="1" applyBorder="1" applyAlignment="1">
      <alignment horizontal="left" vertical="center"/>
    </xf>
    <xf numFmtId="0" fontId="19" fillId="3" borderId="36" xfId="0" applyFont="1" applyFill="1" applyBorder="1" applyAlignment="1">
      <alignment horizontal="left" wrapText="1"/>
    </xf>
    <xf numFmtId="0" fontId="19" fillId="3" borderId="35" xfId="0" applyFont="1" applyFill="1" applyBorder="1" applyAlignment="1">
      <alignment horizontal="left"/>
    </xf>
    <xf numFmtId="49" fontId="8" fillId="3" borderId="17" xfId="0" applyNumberFormat="1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center"/>
    </xf>
    <xf numFmtId="0" fontId="10" fillId="0" borderId="33" xfId="0" applyFont="1" applyBorder="1" applyAlignment="1">
      <alignment horizontal="left"/>
    </xf>
    <xf numFmtId="0" fontId="26" fillId="0" borderId="33" xfId="0" applyFont="1" applyBorder="1" applyAlignment="1">
      <alignment horizontal="left"/>
    </xf>
    <xf numFmtId="0" fontId="4" fillId="0" borderId="42" xfId="0" applyFont="1" applyBorder="1" applyAlignment="1">
      <alignment horizontal="left"/>
    </xf>
    <xf numFmtId="0" fontId="12" fillId="5" borderId="21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2" fillId="6" borderId="21" xfId="0" applyFont="1" applyFill="1" applyBorder="1" applyAlignment="1">
      <alignment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center"/>
    </xf>
    <xf numFmtId="0" fontId="16" fillId="0" borderId="15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vertical="center"/>
    </xf>
    <xf numFmtId="0" fontId="25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5" fillId="4" borderId="1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14" fontId="21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9" fillId="0" borderId="27" xfId="0" applyFont="1" applyBorder="1" applyAlignment="1">
      <alignment horizontal="left"/>
    </xf>
    <xf numFmtId="0" fontId="25" fillId="0" borderId="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49" fontId="8" fillId="0" borderId="27" xfId="0" applyNumberFormat="1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wrapText="1"/>
    </xf>
    <xf numFmtId="0" fontId="4" fillId="0" borderId="45" xfId="0" applyFont="1" applyBorder="1" applyAlignment="1">
      <alignment horizontal="left"/>
    </xf>
    <xf numFmtId="0" fontId="20" fillId="0" borderId="35" xfId="0" applyFont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28" fillId="0" borderId="0" xfId="0" applyFont="1"/>
    <xf numFmtId="0" fontId="19" fillId="6" borderId="1" xfId="0" applyFont="1" applyFill="1" applyBorder="1" applyAlignment="1">
      <alignment vertical="center" wrapText="1"/>
    </xf>
    <xf numFmtId="0" fontId="19" fillId="6" borderId="49" xfId="0" applyFont="1" applyFill="1" applyBorder="1" applyAlignment="1">
      <alignment vertical="center" wrapText="1"/>
    </xf>
    <xf numFmtId="0" fontId="19" fillId="6" borderId="21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wrapText="1"/>
    </xf>
    <xf numFmtId="0" fontId="28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 vertical="center"/>
    </xf>
    <xf numFmtId="0" fontId="32" fillId="0" borderId="4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/>
    </xf>
    <xf numFmtId="0" fontId="28" fillId="0" borderId="43" xfId="0" applyFont="1" applyBorder="1" applyAlignment="1">
      <alignment horizontal="center" vertical="center"/>
    </xf>
    <xf numFmtId="0" fontId="28" fillId="0" borderId="59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22" fillId="6" borderId="1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9" fontId="19" fillId="0" borderId="17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9" fontId="23" fillId="0" borderId="17" xfId="0" applyNumberFormat="1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49" fontId="19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 wrapText="1"/>
    </xf>
    <xf numFmtId="164" fontId="19" fillId="0" borderId="53" xfId="0" applyNumberFormat="1" applyFont="1" applyBorder="1" applyAlignment="1">
      <alignment horizontal="center" vertical="center" wrapText="1"/>
    </xf>
    <xf numFmtId="164" fontId="19" fillId="0" borderId="9" xfId="0" applyNumberFormat="1" applyFont="1" applyBorder="1" applyAlignment="1">
      <alignment horizontal="center" vertical="center" wrapText="1"/>
    </xf>
    <xf numFmtId="164" fontId="19" fillId="0" borderId="51" xfId="0" applyNumberFormat="1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49" fontId="23" fillId="0" borderId="9" xfId="0" applyNumberFormat="1" applyFont="1" applyBorder="1" applyAlignment="1">
      <alignment horizontal="center" vertical="center" wrapText="1"/>
    </xf>
    <xf numFmtId="165" fontId="23" fillId="0" borderId="9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/>
    </xf>
    <xf numFmtId="0" fontId="12" fillId="6" borderId="6" xfId="0" applyFont="1" applyFill="1" applyBorder="1" applyAlignment="1">
      <alignment vertical="center" wrapText="1"/>
    </xf>
    <xf numFmtId="0" fontId="12" fillId="6" borderId="4" xfId="0" applyFont="1" applyFill="1" applyBorder="1" applyAlignment="1">
      <alignment vertical="center" wrapText="1"/>
    </xf>
    <xf numFmtId="0" fontId="28" fillId="0" borderId="62" xfId="0" applyFont="1" applyBorder="1" applyAlignment="1">
      <alignment horizontal="center"/>
    </xf>
    <xf numFmtId="0" fontId="28" fillId="0" borderId="66" xfId="0" applyFont="1" applyBorder="1" applyAlignment="1">
      <alignment horizontal="center"/>
    </xf>
    <xf numFmtId="0" fontId="28" fillId="0" borderId="21" xfId="0" applyFont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8" fillId="0" borderId="65" xfId="0" applyFont="1" applyBorder="1" applyAlignment="1">
      <alignment horizontal="center" vertical="center"/>
    </xf>
    <xf numFmtId="0" fontId="28" fillId="0" borderId="55" xfId="0" applyFont="1" applyBorder="1" applyAlignment="1">
      <alignment horizontal="center" vertical="center"/>
    </xf>
    <xf numFmtId="1" fontId="38" fillId="0" borderId="0" xfId="0" applyNumberFormat="1" applyFont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53" xfId="0" applyFont="1" applyBorder="1" applyAlignment="1">
      <alignment horizontal="center" vertical="center"/>
    </xf>
    <xf numFmtId="0" fontId="38" fillId="0" borderId="51" xfId="0" applyFont="1" applyBorder="1" applyAlignment="1">
      <alignment horizontal="center" vertical="center"/>
    </xf>
    <xf numFmtId="0" fontId="38" fillId="0" borderId="64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63" xfId="0" applyFont="1" applyBorder="1" applyAlignment="1">
      <alignment horizontal="center" vertical="center"/>
    </xf>
    <xf numFmtId="0" fontId="38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44" fillId="0" borderId="9" xfId="0" applyFont="1" applyBorder="1" applyAlignment="1">
      <alignment horizontal="center" vertical="center" wrapText="1"/>
    </xf>
    <xf numFmtId="0" fontId="45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47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4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49" fontId="48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0" xfId="0" applyFont="1" applyAlignment="1">
      <alignment horizontal="left" vertical="center" wrapText="1"/>
    </xf>
    <xf numFmtId="49" fontId="53" fillId="0" borderId="0" xfId="0" applyNumberFormat="1" applyFont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50" fillId="0" borderId="0" xfId="0" applyFont="1" applyAlignment="1">
      <alignment horizontal="left" vertical="center" wrapText="1"/>
    </xf>
    <xf numFmtId="0" fontId="41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49" fontId="46" fillId="0" borderId="0" xfId="0" applyNumberFormat="1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 wrapText="1"/>
    </xf>
    <xf numFmtId="0" fontId="23" fillId="0" borderId="9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165" fontId="23" fillId="0" borderId="28" xfId="0" applyNumberFormat="1" applyFont="1" applyBorder="1" applyAlignment="1">
      <alignment horizontal="center" vertical="center" wrapText="1"/>
    </xf>
    <xf numFmtId="165" fontId="19" fillId="0" borderId="68" xfId="0" applyNumberFormat="1" applyFont="1" applyBorder="1" applyAlignment="1">
      <alignment horizontal="center" vertical="center" wrapText="1"/>
    </xf>
    <xf numFmtId="165" fontId="23" fillId="0" borderId="51" xfId="0" applyNumberFormat="1" applyFont="1" applyBorder="1" applyAlignment="1">
      <alignment horizontal="center" vertical="center"/>
    </xf>
    <xf numFmtId="165" fontId="23" fillId="0" borderId="51" xfId="4" applyNumberFormat="1" applyFont="1" applyFill="1" applyBorder="1" applyAlignment="1">
      <alignment horizontal="center" vertical="center" wrapText="1"/>
    </xf>
    <xf numFmtId="165" fontId="23" fillId="0" borderId="23" xfId="0" applyNumberFormat="1" applyFont="1" applyBorder="1" applyAlignment="1">
      <alignment horizontal="center" vertical="center"/>
    </xf>
    <xf numFmtId="165" fontId="23" fillId="0" borderId="23" xfId="4" applyNumberFormat="1" applyFont="1" applyFill="1" applyBorder="1" applyAlignment="1">
      <alignment horizontal="center" vertical="center" wrapText="1"/>
    </xf>
    <xf numFmtId="165" fontId="23" fillId="0" borderId="51" xfId="0" applyNumberFormat="1" applyFont="1" applyBorder="1" applyAlignment="1">
      <alignment horizontal="center" vertical="center" wrapText="1"/>
    </xf>
    <xf numFmtId="165" fontId="23" fillId="0" borderId="22" xfId="0" applyNumberFormat="1" applyFont="1" applyBorder="1" applyAlignment="1">
      <alignment horizontal="center" vertical="center" wrapText="1"/>
    </xf>
    <xf numFmtId="165" fontId="23" fillId="0" borderId="23" xfId="0" applyNumberFormat="1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/>
    </xf>
    <xf numFmtId="0" fontId="38" fillId="0" borderId="58" xfId="0" applyFont="1" applyBorder="1" applyAlignment="1">
      <alignment horizontal="center" vertical="center"/>
    </xf>
    <xf numFmtId="0" fontId="38" fillId="0" borderId="39" xfId="0" applyFont="1" applyBorder="1" applyAlignment="1">
      <alignment horizontal="center" vertical="center"/>
    </xf>
    <xf numFmtId="0" fontId="54" fillId="0" borderId="26" xfId="0" applyFont="1" applyBorder="1" applyAlignment="1">
      <alignment horizontal="center" vertical="center" wrapText="1"/>
    </xf>
    <xf numFmtId="0" fontId="54" fillId="0" borderId="27" xfId="0" applyFont="1" applyBorder="1" applyAlignment="1">
      <alignment horizontal="center" vertical="center" wrapText="1"/>
    </xf>
    <xf numFmtId="0" fontId="54" fillId="0" borderId="28" xfId="0" applyFont="1" applyBorder="1" applyAlignment="1">
      <alignment horizontal="center" vertical="center" wrapText="1"/>
    </xf>
    <xf numFmtId="0" fontId="54" fillId="0" borderId="53" xfId="0" applyFont="1" applyBorder="1" applyAlignment="1">
      <alignment horizontal="center" vertical="center" wrapText="1"/>
    </xf>
    <xf numFmtId="0" fontId="54" fillId="0" borderId="9" xfId="0" applyFont="1" applyBorder="1" applyAlignment="1">
      <alignment horizontal="center" vertical="center" wrapText="1"/>
    </xf>
    <xf numFmtId="0" fontId="54" fillId="0" borderId="51" xfId="0" applyFont="1" applyBorder="1" applyAlignment="1">
      <alignment horizontal="center" vertical="center" wrapText="1"/>
    </xf>
    <xf numFmtId="0" fontId="54" fillId="0" borderId="64" xfId="0" applyFont="1" applyBorder="1" applyAlignment="1">
      <alignment horizontal="center" vertical="center" wrapText="1"/>
    </xf>
    <xf numFmtId="0" fontId="54" fillId="0" borderId="11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left" vertical="center" wrapText="1"/>
    </xf>
    <xf numFmtId="0" fontId="28" fillId="0" borderId="33" xfId="0" applyFont="1" applyBorder="1" applyAlignment="1">
      <alignment horizontal="left" wrapText="1"/>
    </xf>
    <xf numFmtId="0" fontId="28" fillId="0" borderId="47" xfId="0" applyFont="1" applyBorder="1" applyAlignment="1">
      <alignment horizontal="left" wrapText="1"/>
    </xf>
    <xf numFmtId="0" fontId="28" fillId="0" borderId="45" xfId="0" applyFont="1" applyBorder="1" applyAlignment="1">
      <alignment horizontal="left" wrapText="1"/>
    </xf>
    <xf numFmtId="0" fontId="28" fillId="0" borderId="44" xfId="0" applyFont="1" applyBorder="1" applyAlignment="1">
      <alignment horizontal="left" wrapText="1"/>
    </xf>
    <xf numFmtId="0" fontId="28" fillId="0" borderId="18" xfId="0" applyFont="1" applyBorder="1" applyAlignment="1">
      <alignment horizontal="left" wrapText="1"/>
    </xf>
    <xf numFmtId="0" fontId="28" fillId="0" borderId="4" xfId="0" applyFont="1" applyBorder="1" applyAlignment="1">
      <alignment horizontal="center" vertical="center"/>
    </xf>
    <xf numFmtId="0" fontId="54" fillId="0" borderId="67" xfId="0" applyFont="1" applyBorder="1" applyAlignment="1">
      <alignment horizontal="center" vertical="center" wrapText="1"/>
    </xf>
    <xf numFmtId="0" fontId="54" fillId="0" borderId="62" xfId="0" applyFont="1" applyBorder="1" applyAlignment="1">
      <alignment horizontal="center" vertical="center" wrapText="1"/>
    </xf>
    <xf numFmtId="0" fontId="54" fillId="0" borderId="66" xfId="0" applyFont="1" applyBorder="1" applyAlignment="1">
      <alignment horizontal="center" vertical="center" wrapText="1"/>
    </xf>
    <xf numFmtId="0" fontId="35" fillId="6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19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wrapText="1"/>
    </xf>
    <xf numFmtId="0" fontId="4" fillId="0" borderId="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9" xfId="5" applyFont="1" applyFill="1" applyBorder="1" applyAlignment="1">
      <alignment horizontal="center" vertical="center"/>
    </xf>
    <xf numFmtId="0" fontId="4" fillId="0" borderId="9" xfId="5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54" fillId="0" borderId="39" xfId="0" applyFont="1" applyBorder="1" applyAlignment="1">
      <alignment horizontal="center" vertical="center" wrapText="1"/>
    </xf>
    <xf numFmtId="0" fontId="54" fillId="0" borderId="32" xfId="0" applyFont="1" applyBorder="1" applyAlignment="1">
      <alignment horizontal="center" vertical="center" wrapText="1"/>
    </xf>
    <xf numFmtId="0" fontId="54" fillId="0" borderId="58" xfId="0" applyFont="1" applyBorder="1" applyAlignment="1">
      <alignment horizontal="center" vertical="center" wrapText="1"/>
    </xf>
    <xf numFmtId="0" fontId="54" fillId="0" borderId="50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0" fontId="38" fillId="0" borderId="25" xfId="0" applyFont="1" applyBorder="1" applyAlignment="1">
      <alignment horizontal="center"/>
    </xf>
    <xf numFmtId="0" fontId="38" fillId="0" borderId="65" xfId="0" applyFont="1" applyBorder="1" applyAlignment="1">
      <alignment horizontal="center"/>
    </xf>
    <xf numFmtId="0" fontId="38" fillId="0" borderId="44" xfId="0" applyFont="1" applyBorder="1" applyAlignment="1">
      <alignment horizontal="center"/>
    </xf>
    <xf numFmtId="0" fontId="8" fillId="0" borderId="2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49" fontId="4" fillId="0" borderId="20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14" fontId="4" fillId="0" borderId="17" xfId="0" applyNumberFormat="1" applyFont="1" applyBorder="1" applyAlignment="1">
      <alignment vertical="center" wrapText="1"/>
    </xf>
    <xf numFmtId="14" fontId="44" fillId="0" borderId="9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2" fontId="12" fillId="0" borderId="32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2" fontId="12" fillId="0" borderId="9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4" fontId="55" fillId="0" borderId="17" xfId="0" applyNumberFormat="1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165" fontId="19" fillId="0" borderId="17" xfId="0" applyNumberFormat="1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/>
    </xf>
    <xf numFmtId="0" fontId="38" fillId="0" borderId="29" xfId="0" applyFont="1" applyBorder="1" applyAlignment="1">
      <alignment horizontal="center"/>
    </xf>
    <xf numFmtId="49" fontId="4" fillId="0" borderId="32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/>
    </xf>
    <xf numFmtId="0" fontId="19" fillId="0" borderId="17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49" fontId="19" fillId="0" borderId="17" xfId="0" applyNumberFormat="1" applyFont="1" applyBorder="1" applyAlignment="1">
      <alignment vertical="center"/>
    </xf>
    <xf numFmtId="2" fontId="12" fillId="0" borderId="17" xfId="0" applyNumberFormat="1" applyFont="1" applyBorder="1" applyAlignment="1">
      <alignment horizontal="center" vertical="center" wrapText="1"/>
    </xf>
    <xf numFmtId="2" fontId="36" fillId="0" borderId="17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165" fontId="36" fillId="0" borderId="13" xfId="0" applyNumberFormat="1" applyFont="1" applyBorder="1" applyAlignment="1">
      <alignment horizontal="center" vertical="center" wrapText="1"/>
    </xf>
    <xf numFmtId="0" fontId="28" fillId="0" borderId="59" xfId="0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center" vertical="center" wrapText="1"/>
    </xf>
    <xf numFmtId="49" fontId="18" fillId="0" borderId="9" xfId="0" applyNumberFormat="1" applyFont="1" applyBorder="1" applyAlignment="1">
      <alignment horizontal="center" vertical="center" wrapText="1"/>
    </xf>
    <xf numFmtId="49" fontId="56" fillId="0" borderId="9" xfId="0" applyNumberFormat="1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53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57" xfId="0" applyFont="1" applyBorder="1" applyAlignment="1">
      <alignment horizontal="center" vertical="center" wrapText="1"/>
    </xf>
    <xf numFmtId="0" fontId="38" fillId="0" borderId="54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46" xfId="0" applyFont="1" applyBorder="1" applyAlignment="1">
      <alignment horizontal="center" vertical="center" wrapText="1"/>
    </xf>
    <xf numFmtId="0" fontId="38" fillId="0" borderId="56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center"/>
    </xf>
    <xf numFmtId="0" fontId="38" fillId="0" borderId="20" xfId="0" applyFont="1" applyBorder="1" applyAlignment="1">
      <alignment horizontal="center"/>
    </xf>
    <xf numFmtId="0" fontId="54" fillId="0" borderId="70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63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vertical="center" wrapText="1"/>
    </xf>
    <xf numFmtId="164" fontId="19" fillId="0" borderId="71" xfId="0" applyNumberFormat="1" applyFont="1" applyBorder="1" applyAlignment="1">
      <alignment horizontal="center" vertical="center" wrapText="1"/>
    </xf>
    <xf numFmtId="164" fontId="19" fillId="0" borderId="17" xfId="0" applyNumberFormat="1" applyFont="1" applyBorder="1" applyAlignment="1">
      <alignment horizontal="center" vertical="center" wrapText="1"/>
    </xf>
    <xf numFmtId="164" fontId="19" fillId="0" borderId="61" xfId="0" applyNumberFormat="1" applyFont="1" applyBorder="1" applyAlignment="1">
      <alignment horizontal="center" vertical="center" wrapText="1"/>
    </xf>
    <xf numFmtId="0" fontId="37" fillId="0" borderId="72" xfId="0" applyFont="1" applyBorder="1" applyAlignment="1">
      <alignment horizontal="center" vertical="center" wrapText="1"/>
    </xf>
    <xf numFmtId="165" fontId="19" fillId="0" borderId="26" xfId="0" applyNumberFormat="1" applyFont="1" applyBorder="1" applyAlignment="1">
      <alignment horizontal="center" vertical="center" wrapText="1"/>
    </xf>
    <xf numFmtId="165" fontId="23" fillId="0" borderId="27" xfId="0" applyNumberFormat="1" applyFont="1" applyBorder="1" applyAlignment="1">
      <alignment horizontal="center" vertical="center" wrapText="1"/>
    </xf>
    <xf numFmtId="165" fontId="23" fillId="0" borderId="26" xfId="0" applyNumberFormat="1" applyFont="1" applyBorder="1" applyAlignment="1">
      <alignment horizontal="center" vertical="center"/>
    </xf>
    <xf numFmtId="165" fontId="23" fillId="0" borderId="27" xfId="0" applyNumberFormat="1" applyFont="1" applyBorder="1" applyAlignment="1">
      <alignment horizontal="center" vertical="center"/>
    </xf>
    <xf numFmtId="165" fontId="23" fillId="0" borderId="26" xfId="0" applyNumberFormat="1" applyFont="1" applyBorder="1" applyAlignment="1">
      <alignment horizontal="center" vertical="center" wrapText="1"/>
    </xf>
    <xf numFmtId="165" fontId="19" fillId="0" borderId="69" xfId="0" applyNumberFormat="1" applyFont="1" applyBorder="1" applyAlignment="1">
      <alignment horizontal="center" vertical="center" wrapText="1"/>
    </xf>
    <xf numFmtId="165" fontId="19" fillId="0" borderId="53" xfId="0" applyNumberFormat="1" applyFont="1" applyBorder="1" applyAlignment="1">
      <alignment horizontal="center" vertical="center" wrapText="1"/>
    </xf>
    <xf numFmtId="165" fontId="23" fillId="0" borderId="9" xfId="0" applyNumberFormat="1" applyFont="1" applyBorder="1" applyAlignment="1">
      <alignment horizontal="center" vertical="center" wrapText="1"/>
    </xf>
    <xf numFmtId="165" fontId="23" fillId="0" borderId="53" xfId="0" applyNumberFormat="1" applyFont="1" applyBorder="1" applyAlignment="1">
      <alignment horizontal="center" vertical="center"/>
    </xf>
    <xf numFmtId="165" fontId="23" fillId="0" borderId="53" xfId="0" applyNumberFormat="1" applyFont="1" applyBorder="1" applyAlignment="1">
      <alignment horizontal="center" vertical="center" wrapText="1"/>
    </xf>
    <xf numFmtId="165" fontId="23" fillId="0" borderId="9" xfId="4" applyNumberFormat="1" applyFont="1" applyFill="1" applyBorder="1" applyAlignment="1">
      <alignment horizontal="center" vertical="center" wrapText="1"/>
    </xf>
    <xf numFmtId="165" fontId="19" fillId="0" borderId="69" xfId="0" applyNumberFormat="1" applyFont="1" applyBorder="1" applyAlignment="1">
      <alignment horizontal="center" vertical="center"/>
    </xf>
    <xf numFmtId="165" fontId="19" fillId="0" borderId="53" xfId="0" applyNumberFormat="1" applyFont="1" applyBorder="1" applyAlignment="1">
      <alignment horizontal="center" vertical="center"/>
    </xf>
    <xf numFmtId="165" fontId="19" fillId="0" borderId="22" xfId="0" applyNumberFormat="1" applyFont="1" applyBorder="1" applyAlignment="1">
      <alignment horizontal="center" vertical="center" wrapText="1"/>
    </xf>
    <xf numFmtId="165" fontId="23" fillId="0" borderId="46" xfId="0" applyNumberFormat="1" applyFont="1" applyBorder="1" applyAlignment="1">
      <alignment horizontal="center" vertical="center" wrapText="1"/>
    </xf>
    <xf numFmtId="165" fontId="23" fillId="0" borderId="46" xfId="4" applyNumberFormat="1" applyFont="1" applyFill="1" applyBorder="1" applyAlignment="1">
      <alignment horizontal="center" vertical="center" wrapText="1"/>
    </xf>
    <xf numFmtId="165" fontId="23" fillId="0" borderId="22" xfId="0" applyNumberFormat="1" applyFont="1" applyBorder="1" applyAlignment="1">
      <alignment horizontal="center" vertical="center"/>
    </xf>
    <xf numFmtId="0" fontId="28" fillId="0" borderId="52" xfId="0" applyFont="1" applyBorder="1" applyAlignment="1">
      <alignment horizontal="center"/>
    </xf>
    <xf numFmtId="0" fontId="19" fillId="0" borderId="25" xfId="0" applyFont="1" applyBorder="1" applyAlignment="1">
      <alignment horizontal="center" vertical="center" wrapText="1"/>
    </xf>
    <xf numFmtId="14" fontId="19" fillId="0" borderId="17" xfId="0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0" fillId="0" borderId="59" xfId="0" applyFont="1" applyBorder="1" applyAlignment="1">
      <alignment horizontal="left" wrapText="1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65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1" fontId="28" fillId="0" borderId="65" xfId="0" applyNumberFormat="1" applyFont="1" applyBorder="1" applyAlignment="1">
      <alignment horizontal="center" vertical="center"/>
    </xf>
    <xf numFmtId="0" fontId="38" fillId="0" borderId="19" xfId="0" applyFont="1" applyBorder="1" applyAlignment="1">
      <alignment horizontal="center"/>
    </xf>
    <xf numFmtId="0" fontId="43" fillId="0" borderId="39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38" fillId="0" borderId="24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/>
    <xf numFmtId="14" fontId="4" fillId="0" borderId="9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49" fontId="4" fillId="0" borderId="32" xfId="0" applyNumberFormat="1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165" fontId="23" fillId="0" borderId="17" xfId="0" applyNumberFormat="1" applyFont="1" applyBorder="1" applyAlignment="1">
      <alignment horizontal="center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165" fontId="25" fillId="0" borderId="9" xfId="0" applyNumberFormat="1" applyFont="1" applyBorder="1" applyAlignment="1">
      <alignment horizontal="center" vertical="center"/>
    </xf>
    <xf numFmtId="165" fontId="25" fillId="0" borderId="9" xfId="0" applyNumberFormat="1" applyFont="1" applyBorder="1" applyAlignment="1">
      <alignment horizontal="center" vertical="center" wrapText="1"/>
    </xf>
    <xf numFmtId="165" fontId="25" fillId="0" borderId="9" xfId="4" applyNumberFormat="1" applyFont="1" applyFill="1" applyBorder="1" applyAlignment="1">
      <alignment horizontal="center" vertical="center" wrapText="1"/>
    </xf>
    <xf numFmtId="2" fontId="19" fillId="0" borderId="9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38" fillId="0" borderId="0" xfId="0" applyNumberFormat="1" applyFont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 wrapText="1"/>
    </xf>
    <xf numFmtId="4" fontId="55" fillId="0" borderId="9" xfId="0" applyNumberFormat="1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49" fontId="15" fillId="0" borderId="17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15" fillId="0" borderId="17" xfId="6" applyFont="1" applyFill="1" applyBorder="1" applyAlignment="1">
      <alignment horizontal="center" vertical="center"/>
    </xf>
    <xf numFmtId="14" fontId="19" fillId="0" borderId="17" xfId="0" applyNumberFormat="1" applyFont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0" fontId="32" fillId="0" borderId="41" xfId="0" applyFont="1" applyBorder="1" applyAlignment="1">
      <alignment vertical="center" wrapText="1"/>
    </xf>
    <xf numFmtId="0" fontId="35" fillId="4" borderId="9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6" borderId="9" xfId="0" applyFont="1" applyFill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60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57" fillId="0" borderId="24" xfId="0" applyFont="1" applyBorder="1" applyAlignment="1">
      <alignment horizontal="center" vertical="center" wrapText="1"/>
    </xf>
    <xf numFmtId="0" fontId="57" fillId="0" borderId="20" xfId="0" applyFont="1" applyBorder="1" applyAlignment="1">
      <alignment horizontal="center" vertical="center" wrapText="1"/>
    </xf>
    <xf numFmtId="0" fontId="57" fillId="0" borderId="20" xfId="0" applyFont="1" applyBorder="1" applyAlignment="1">
      <alignment wrapText="1"/>
    </xf>
    <xf numFmtId="49" fontId="57" fillId="0" borderId="20" xfId="0" applyNumberFormat="1" applyFont="1" applyBorder="1" applyAlignment="1">
      <alignment wrapText="1"/>
    </xf>
    <xf numFmtId="0" fontId="44" fillId="0" borderId="20" xfId="0" applyFont="1" applyBorder="1" applyAlignment="1">
      <alignment horizontal="left" wrapText="1"/>
    </xf>
    <xf numFmtId="0" fontId="44" fillId="0" borderId="20" xfId="0" applyFont="1" applyBorder="1" applyAlignment="1">
      <alignment horizontal="center" vertical="center" wrapText="1"/>
    </xf>
    <xf numFmtId="0" fontId="57" fillId="0" borderId="31" xfId="0" applyFont="1" applyBorder="1" applyAlignment="1">
      <alignment horizontal="center" vertical="center" wrapText="1"/>
    </xf>
    <xf numFmtId="14" fontId="45" fillId="0" borderId="9" xfId="0" applyNumberFormat="1" applyFont="1" applyBorder="1" applyAlignment="1">
      <alignment horizontal="center" vertical="center"/>
    </xf>
    <xf numFmtId="0" fontId="44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7" fillId="0" borderId="53" xfId="0" applyFont="1" applyBorder="1" applyAlignment="1">
      <alignment horizontal="center" vertical="center" wrapText="1"/>
    </xf>
    <xf numFmtId="0" fontId="57" fillId="0" borderId="11" xfId="0" applyFont="1" applyBorder="1" applyAlignment="1">
      <alignment horizontal="center" vertical="center" wrapText="1"/>
    </xf>
    <xf numFmtId="0" fontId="57" fillId="0" borderId="9" xfId="0" applyFont="1" applyBorder="1" applyAlignment="1">
      <alignment horizontal="left" wrapText="1"/>
    </xf>
    <xf numFmtId="49" fontId="57" fillId="0" borderId="9" xfId="0" applyNumberFormat="1" applyFont="1" applyBorder="1" applyAlignment="1">
      <alignment horizontal="left" wrapText="1"/>
    </xf>
    <xf numFmtId="0" fontId="44" fillId="0" borderId="9" xfId="0" applyFont="1" applyBorder="1" applyAlignment="1">
      <alignment horizontal="left" wrapText="1"/>
    </xf>
    <xf numFmtId="0" fontId="44" fillId="0" borderId="32" xfId="0" applyFont="1" applyBorder="1" applyAlignment="1">
      <alignment horizontal="left" wrapText="1"/>
    </xf>
    <xf numFmtId="0" fontId="57" fillId="0" borderId="3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/>
    </xf>
    <xf numFmtId="0" fontId="57" fillId="0" borderId="39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left"/>
    </xf>
    <xf numFmtId="49" fontId="57" fillId="0" borderId="9" xfId="0" applyNumberFormat="1" applyFont="1" applyBorder="1" applyAlignment="1">
      <alignment horizontal="left"/>
    </xf>
    <xf numFmtId="0" fontId="57" fillId="0" borderId="9" xfId="0" applyFont="1" applyBorder="1" applyAlignment="1">
      <alignment horizontal="left"/>
    </xf>
    <xf numFmtId="0" fontId="45" fillId="10" borderId="9" xfId="0" applyFont="1" applyFill="1" applyBorder="1" applyAlignment="1">
      <alignment horizontal="left" wrapText="1"/>
    </xf>
    <xf numFmtId="0" fontId="57" fillId="0" borderId="53" xfId="0" applyFont="1" applyBorder="1" applyAlignment="1">
      <alignment vertical="center" wrapText="1"/>
    </xf>
    <xf numFmtId="0" fontId="57" fillId="0" borderId="9" xfId="0" applyFont="1" applyBorder="1" applyAlignment="1">
      <alignment vertical="center" wrapText="1"/>
    </xf>
    <xf numFmtId="49" fontId="57" fillId="0" borderId="9" xfId="0" applyNumberFormat="1" applyFont="1" applyBorder="1" applyAlignment="1">
      <alignment vertical="center"/>
    </xf>
    <xf numFmtId="0" fontId="57" fillId="0" borderId="9" xfId="0" applyFont="1" applyBorder="1" applyAlignment="1">
      <alignment vertical="center"/>
    </xf>
    <xf numFmtId="0" fontId="44" fillId="0" borderId="9" xfId="0" applyFont="1" applyBorder="1" applyAlignment="1">
      <alignment vertical="center" wrapText="1"/>
    </xf>
    <xf numFmtId="0" fontId="44" fillId="0" borderId="9" xfId="0" applyFont="1" applyBorder="1" applyAlignment="1">
      <alignment vertical="center"/>
    </xf>
    <xf numFmtId="0" fontId="57" fillId="0" borderId="33" xfId="0" applyFont="1" applyBorder="1" applyAlignment="1">
      <alignment vertical="center" wrapText="1"/>
    </xf>
    <xf numFmtId="0" fontId="44" fillId="10" borderId="9" xfId="0" applyFont="1" applyFill="1" applyBorder="1" applyAlignment="1">
      <alignment vertical="center" wrapText="1"/>
    </xf>
    <xf numFmtId="0" fontId="58" fillId="10" borderId="9" xfId="0" applyFont="1" applyFill="1" applyBorder="1" applyAlignment="1">
      <alignment horizontal="left" wrapText="1"/>
    </xf>
    <xf numFmtId="0" fontId="44" fillId="10" borderId="9" xfId="0" applyFont="1" applyFill="1" applyBorder="1" applyAlignment="1">
      <alignment horizontal="left" wrapText="1"/>
    </xf>
    <xf numFmtId="0" fontId="44" fillId="3" borderId="9" xfId="0" applyFont="1" applyFill="1" applyBorder="1" applyAlignment="1">
      <alignment horizontal="center" vertical="center" wrapText="1"/>
    </xf>
    <xf numFmtId="0" fontId="57" fillId="0" borderId="33" xfId="0" applyFont="1" applyBorder="1" applyAlignment="1">
      <alignment horizontal="center" vertical="center"/>
    </xf>
    <xf numFmtId="49" fontId="44" fillId="0" borderId="9" xfId="0" applyNumberFormat="1" applyFont="1" applyBorder="1" applyAlignment="1">
      <alignment horizontal="center" vertical="center" wrapText="1"/>
    </xf>
    <xf numFmtId="0" fontId="57" fillId="0" borderId="50" xfId="0" applyFont="1" applyBorder="1" applyAlignment="1">
      <alignment horizontal="center" vertical="center" wrapText="1"/>
    </xf>
    <xf numFmtId="49" fontId="59" fillId="0" borderId="9" xfId="0" applyNumberFormat="1" applyFont="1" applyBorder="1" applyAlignment="1">
      <alignment horizontal="left" wrapText="1"/>
    </xf>
    <xf numFmtId="0" fontId="57" fillId="10" borderId="60" xfId="0" applyFont="1" applyFill="1" applyBorder="1" applyAlignment="1">
      <alignment horizontal="left" wrapText="1"/>
    </xf>
    <xf numFmtId="0" fontId="45" fillId="0" borderId="9" xfId="0" applyFont="1" applyBorder="1" applyAlignment="1">
      <alignment horizontal="left"/>
    </xf>
    <xf numFmtId="0" fontId="57" fillId="10" borderId="60" xfId="0" applyFont="1" applyFill="1" applyBorder="1" applyAlignment="1">
      <alignment horizontal="center" vertical="center" wrapText="1"/>
    </xf>
    <xf numFmtId="0" fontId="64" fillId="0" borderId="9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165" fontId="12" fillId="0" borderId="9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165" fontId="62" fillId="0" borderId="9" xfId="0" applyNumberFormat="1" applyFont="1" applyBorder="1" applyAlignment="1">
      <alignment horizontal="center" vertical="center" wrapText="1"/>
    </xf>
    <xf numFmtId="165" fontId="36" fillId="0" borderId="9" xfId="0" applyNumberFormat="1" applyFont="1" applyBorder="1" applyAlignment="1">
      <alignment horizontal="center" vertical="center" wrapText="1"/>
    </xf>
    <xf numFmtId="165" fontId="14" fillId="0" borderId="9" xfId="0" applyNumberFormat="1" applyFont="1" applyBorder="1" applyAlignment="1">
      <alignment horizontal="center" vertical="center" wrapText="1"/>
    </xf>
    <xf numFmtId="165" fontId="63" fillId="3" borderId="9" xfId="0" applyNumberFormat="1" applyFont="1" applyFill="1" applyBorder="1" applyAlignment="1">
      <alignment horizontal="center" vertical="center" wrapText="1"/>
    </xf>
    <xf numFmtId="165" fontId="63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49" fontId="4" fillId="0" borderId="20" xfId="0" applyNumberFormat="1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/>
    </xf>
    <xf numFmtId="0" fontId="28" fillId="0" borderId="25" xfId="0" applyFont="1" applyBorder="1" applyAlignment="1">
      <alignment horizontal="left" vertical="center" wrapText="1"/>
    </xf>
    <xf numFmtId="0" fontId="38" fillId="0" borderId="25" xfId="0" applyFont="1" applyBorder="1" applyAlignment="1">
      <alignment horizontal="center" vertical="center" wrapText="1"/>
    </xf>
    <xf numFmtId="0" fontId="38" fillId="0" borderId="65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49" fontId="19" fillId="0" borderId="73" xfId="0" applyNumberFormat="1" applyFont="1" applyBorder="1" applyAlignment="1">
      <alignment horizontal="center" vertical="center" wrapText="1"/>
    </xf>
    <xf numFmtId="0" fontId="25" fillId="0" borderId="73" xfId="0" applyFont="1" applyBorder="1" applyAlignment="1">
      <alignment horizontal="center" vertical="center" wrapText="1"/>
    </xf>
    <xf numFmtId="0" fontId="19" fillId="0" borderId="74" xfId="0" applyFont="1" applyBorder="1" applyAlignment="1">
      <alignment horizontal="center" vertical="center" wrapText="1"/>
    </xf>
    <xf numFmtId="14" fontId="63" fillId="0" borderId="75" xfId="0" applyNumberFormat="1" applyFont="1" applyBorder="1" applyAlignment="1">
      <alignment horizontal="center" vertical="center" wrapText="1"/>
    </xf>
    <xf numFmtId="0" fontId="12" fillId="0" borderId="76" xfId="0" applyFont="1" applyBorder="1" applyAlignment="1">
      <alignment horizontal="center" vertical="center" wrapText="1"/>
    </xf>
    <xf numFmtId="0" fontId="63" fillId="0" borderId="76" xfId="0" applyFont="1" applyBorder="1" applyAlignment="1">
      <alignment horizontal="center" vertical="center" wrapText="1"/>
    </xf>
    <xf numFmtId="0" fontId="19" fillId="0" borderId="77" xfId="0" applyFont="1" applyBorder="1" applyAlignment="1">
      <alignment horizontal="center" vertical="center" wrapText="1"/>
    </xf>
    <xf numFmtId="0" fontId="63" fillId="0" borderId="75" xfId="0" applyFont="1" applyBorder="1" applyAlignment="1">
      <alignment horizontal="center" vertical="center" wrapText="1"/>
    </xf>
    <xf numFmtId="0" fontId="12" fillId="0" borderId="75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9" fillId="0" borderId="78" xfId="0" applyFont="1" applyBorder="1" applyAlignment="1">
      <alignment horizontal="center" vertical="center" wrapText="1"/>
    </xf>
    <xf numFmtId="49" fontId="4" fillId="0" borderId="78" xfId="0" applyNumberFormat="1" applyFont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center" wrapText="1"/>
    </xf>
    <xf numFmtId="0" fontId="4" fillId="0" borderId="79" xfId="0" applyFont="1" applyBorder="1" applyAlignment="1">
      <alignment horizontal="center" vertical="center" wrapText="1"/>
    </xf>
    <xf numFmtId="0" fontId="12" fillId="0" borderId="78" xfId="0" applyFont="1" applyBorder="1" applyAlignment="1">
      <alignment horizontal="center" vertical="center" wrapText="1"/>
    </xf>
    <xf numFmtId="0" fontId="12" fillId="0" borderId="8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12" fillId="12" borderId="33" xfId="0" applyNumberFormat="1" applyFont="1" applyFill="1" applyBorder="1" applyAlignment="1">
      <alignment horizontal="center" vertical="center" wrapText="1"/>
    </xf>
    <xf numFmtId="165" fontId="36" fillId="0" borderId="33" xfId="0" applyNumberFormat="1" applyFont="1" applyBorder="1" applyAlignment="1">
      <alignment horizontal="center" vertical="center" wrapText="1"/>
    </xf>
    <xf numFmtId="165" fontId="12" fillId="0" borderId="33" xfId="3" applyNumberFormat="1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19" fillId="0" borderId="81" xfId="0" applyFont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49" fontId="19" fillId="0" borderId="81" xfId="0" applyNumberFormat="1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19" fillId="0" borderId="82" xfId="0" applyFont="1" applyBorder="1" applyAlignment="1">
      <alignment horizontal="center" vertical="center" wrapText="1"/>
    </xf>
    <xf numFmtId="14" fontId="63" fillId="0" borderId="83" xfId="0" applyNumberFormat="1" applyFont="1" applyBorder="1" applyAlignment="1">
      <alignment horizontal="center" vertical="center" wrapText="1"/>
    </xf>
    <xf numFmtId="0" fontId="12" fillId="0" borderId="84" xfId="0" applyFont="1" applyBorder="1" applyAlignment="1">
      <alignment horizontal="center" vertical="center" wrapText="1"/>
    </xf>
    <xf numFmtId="0" fontId="63" fillId="0" borderId="84" xfId="0" applyFont="1" applyBorder="1" applyAlignment="1">
      <alignment horizontal="center" vertical="center" wrapText="1"/>
    </xf>
    <xf numFmtId="0" fontId="19" fillId="0" borderId="85" xfId="0" applyFont="1" applyBorder="1" applyAlignment="1">
      <alignment horizontal="center" vertical="center" wrapText="1"/>
    </xf>
    <xf numFmtId="0" fontId="35" fillId="4" borderId="19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49" fontId="8" fillId="0" borderId="37" xfId="0" applyNumberFormat="1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5" fontId="4" fillId="0" borderId="30" xfId="0" applyNumberFormat="1" applyFont="1" applyBorder="1" applyAlignment="1">
      <alignment horizontal="center" vertical="center" wrapText="1"/>
    </xf>
    <xf numFmtId="165" fontId="36" fillId="0" borderId="44" xfId="0" applyNumberFormat="1" applyFont="1" applyBorder="1" applyAlignment="1">
      <alignment horizontal="center" vertical="center" wrapText="1"/>
    </xf>
    <xf numFmtId="165" fontId="12" fillId="0" borderId="44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165" fontId="4" fillId="0" borderId="69" xfId="0" applyNumberFormat="1" applyFont="1" applyBorder="1" applyAlignment="1">
      <alignment horizontal="center" vertical="center" wrapText="1"/>
    </xf>
    <xf numFmtId="0" fontId="4" fillId="0" borderId="62" xfId="3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49" fontId="8" fillId="0" borderId="46" xfId="0" applyNumberFormat="1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165" fontId="4" fillId="0" borderId="86" xfId="0" applyNumberFormat="1" applyFont="1" applyBorder="1" applyAlignment="1">
      <alignment horizontal="center" vertical="center" wrapText="1"/>
    </xf>
    <xf numFmtId="165" fontId="36" fillId="0" borderId="47" xfId="3" applyNumberFormat="1" applyFont="1" applyBorder="1" applyAlignment="1">
      <alignment horizontal="center" vertical="center" wrapText="1"/>
    </xf>
    <xf numFmtId="165" fontId="12" fillId="0" borderId="59" xfId="3" applyNumberFormat="1" applyFont="1" applyBorder="1" applyAlignment="1">
      <alignment horizontal="center" vertical="center" wrapText="1"/>
    </xf>
    <xf numFmtId="165" fontId="12" fillId="0" borderId="46" xfId="3" applyNumberFormat="1" applyFont="1" applyBorder="1" applyAlignment="1">
      <alignment horizontal="center" vertical="center" wrapText="1"/>
    </xf>
    <xf numFmtId="0" fontId="4" fillId="0" borderId="66" xfId="3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/>
    </xf>
    <xf numFmtId="0" fontId="31" fillId="0" borderId="13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55" xfId="0" applyFont="1" applyBorder="1" applyAlignment="1">
      <alignment horizontal="left" vertical="center" wrapText="1"/>
    </xf>
    <xf numFmtId="0" fontId="8" fillId="0" borderId="7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12" fillId="0" borderId="7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165" fontId="4" fillId="0" borderId="68" xfId="0" applyNumberFormat="1" applyFont="1" applyBorder="1" applyAlignment="1">
      <alignment horizontal="center" vertical="center" wrapText="1"/>
    </xf>
    <xf numFmtId="0" fontId="4" fillId="0" borderId="87" xfId="3" applyFont="1" applyBorder="1" applyAlignment="1">
      <alignment horizontal="center" vertical="center" wrapText="1"/>
    </xf>
    <xf numFmtId="0" fontId="22" fillId="6" borderId="1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left"/>
    </xf>
    <xf numFmtId="0" fontId="28" fillId="0" borderId="37" xfId="0" applyFont="1" applyBorder="1" applyAlignment="1">
      <alignment horizontal="left"/>
    </xf>
    <xf numFmtId="0" fontId="28" fillId="0" borderId="24" xfId="0" applyFont="1" applyBorder="1" applyAlignment="1">
      <alignment horizontal="center"/>
    </xf>
    <xf numFmtId="0" fontId="28" fillId="0" borderId="52" xfId="0" applyFont="1" applyBorder="1" applyAlignment="1">
      <alignment horizontal="center"/>
    </xf>
    <xf numFmtId="0" fontId="30" fillId="0" borderId="36" xfId="0" applyFont="1" applyBorder="1" applyAlignment="1">
      <alignment horizontal="center"/>
    </xf>
    <xf numFmtId="0" fontId="28" fillId="0" borderId="50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30" fillId="0" borderId="30" xfId="0" applyFont="1" applyBorder="1" applyAlignment="1">
      <alignment horizontal="right"/>
    </xf>
    <xf numFmtId="0" fontId="30" fillId="0" borderId="55" xfId="0" applyFont="1" applyBorder="1" applyAlignment="1">
      <alignment horizontal="right"/>
    </xf>
    <xf numFmtId="0" fontId="16" fillId="5" borderId="1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center"/>
    </xf>
    <xf numFmtId="0" fontId="28" fillId="0" borderId="15" xfId="0" applyFont="1" applyBorder="1" applyAlignment="1">
      <alignment horizontal="left"/>
    </xf>
    <xf numFmtId="0" fontId="6" fillId="3" borderId="15" xfId="0" applyFont="1" applyFill="1" applyBorder="1" applyAlignment="1">
      <alignment horizontal="center" textRotation="90" wrapText="1"/>
    </xf>
    <xf numFmtId="0" fontId="6" fillId="3" borderId="20" xfId="0" applyFont="1" applyFill="1" applyBorder="1" applyAlignment="1">
      <alignment horizontal="center" textRotation="90" wrapText="1"/>
    </xf>
    <xf numFmtId="0" fontId="6" fillId="3" borderId="16" xfId="0" applyFont="1" applyFill="1" applyBorder="1" applyAlignment="1">
      <alignment horizontal="center" textRotation="90" wrapText="1"/>
    </xf>
    <xf numFmtId="0" fontId="6" fillId="3" borderId="48" xfId="0" applyFont="1" applyFill="1" applyBorder="1" applyAlignment="1">
      <alignment horizontal="center" textRotation="90" wrapText="1"/>
    </xf>
    <xf numFmtId="0" fontId="9" fillId="0" borderId="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46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>
      <alignment horizontal="center" vertical="center" textRotation="90" wrapText="1"/>
    </xf>
    <xf numFmtId="49" fontId="6" fillId="3" borderId="4" xfId="0" applyNumberFormat="1" applyFont="1" applyFill="1" applyBorder="1" applyAlignment="1">
      <alignment horizontal="center" vertical="center" textRotation="90" wrapText="1"/>
    </xf>
    <xf numFmtId="49" fontId="6" fillId="3" borderId="10" xfId="0" applyNumberFormat="1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textRotation="90" wrapText="1"/>
    </xf>
    <xf numFmtId="0" fontId="6" fillId="3" borderId="24" xfId="0" applyFont="1" applyFill="1" applyBorder="1" applyAlignment="1">
      <alignment horizontal="center" textRotation="90" wrapText="1"/>
    </xf>
    <xf numFmtId="0" fontId="32" fillId="0" borderId="41" xfId="0" applyFont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textRotation="90" wrapText="1"/>
    </xf>
    <xf numFmtId="0" fontId="7" fillId="3" borderId="10" xfId="0" applyFont="1" applyFill="1" applyBorder="1" applyAlignment="1">
      <alignment horizontal="center" textRotation="90" wrapText="1"/>
    </xf>
    <xf numFmtId="0" fontId="7" fillId="3" borderId="3" xfId="0" applyFont="1" applyFill="1" applyBorder="1" applyAlignment="1">
      <alignment horizontal="center" textRotation="90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42" fillId="9" borderId="4" xfId="0" applyFont="1" applyFill="1" applyBorder="1" applyAlignment="1">
      <alignment horizontal="center" vertical="center" textRotation="90" wrapText="1"/>
    </xf>
    <xf numFmtId="0" fontId="42" fillId="9" borderId="10" xfId="0" applyFont="1" applyFill="1" applyBorder="1" applyAlignment="1">
      <alignment horizontal="center" vertical="center" textRotation="90" wrapText="1"/>
    </xf>
    <xf numFmtId="0" fontId="42" fillId="9" borderId="3" xfId="0" applyFont="1" applyFill="1" applyBorder="1" applyAlignment="1">
      <alignment horizontal="center" vertical="center" textRotation="90" wrapText="1"/>
    </xf>
    <xf numFmtId="49" fontId="5" fillId="9" borderId="4" xfId="0" applyNumberFormat="1" applyFont="1" applyFill="1" applyBorder="1" applyAlignment="1">
      <alignment horizontal="center" vertical="center" textRotation="90" wrapText="1"/>
    </xf>
    <xf numFmtId="49" fontId="5" fillId="9" borderId="10" xfId="0" applyNumberFormat="1" applyFont="1" applyFill="1" applyBorder="1" applyAlignment="1">
      <alignment horizontal="center" vertical="center" textRotation="90" wrapText="1"/>
    </xf>
    <xf numFmtId="49" fontId="5" fillId="9" borderId="3" xfId="0" applyNumberFormat="1" applyFont="1" applyFill="1" applyBorder="1" applyAlignment="1">
      <alignment horizontal="center" vertical="center" textRotation="90" wrapText="1"/>
    </xf>
    <xf numFmtId="0" fontId="5" fillId="9" borderId="4" xfId="0" applyFont="1" applyFill="1" applyBorder="1" applyAlignment="1">
      <alignment horizontal="center" vertical="center" textRotation="90" wrapText="1"/>
    </xf>
    <xf numFmtId="0" fontId="5" fillId="9" borderId="10" xfId="0" applyFont="1" applyFill="1" applyBorder="1" applyAlignment="1">
      <alignment horizontal="center" vertical="center" textRotation="90" wrapText="1"/>
    </xf>
    <xf numFmtId="0" fontId="5" fillId="9" borderId="3" xfId="0" applyFont="1" applyFill="1" applyBorder="1" applyAlignment="1">
      <alignment horizontal="center" vertical="center" textRotation="90" wrapText="1"/>
    </xf>
    <xf numFmtId="0" fontId="5" fillId="9" borderId="42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5" fillId="11" borderId="30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58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textRotation="90" wrapText="1"/>
    </xf>
    <xf numFmtId="0" fontId="6" fillId="3" borderId="10" xfId="0" applyFont="1" applyFill="1" applyBorder="1" applyAlignment="1">
      <alignment horizont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textRotation="90" wrapText="1"/>
    </xf>
    <xf numFmtId="0" fontId="6" fillId="3" borderId="24" xfId="0" applyFont="1" applyFill="1" applyBorder="1" applyAlignment="1">
      <alignment horizontal="center" vertical="center" textRotation="90" wrapText="1"/>
    </xf>
    <xf numFmtId="0" fontId="6" fillId="3" borderId="15" xfId="0" applyFont="1" applyFill="1" applyBorder="1" applyAlignment="1">
      <alignment horizontal="center" vertical="center" textRotation="90" wrapText="1"/>
    </xf>
    <xf numFmtId="0" fontId="6" fillId="3" borderId="20" xfId="0" applyFont="1" applyFill="1" applyBorder="1" applyAlignment="1">
      <alignment horizontal="center" vertical="center" textRotation="90" wrapText="1"/>
    </xf>
    <xf numFmtId="0" fontId="6" fillId="3" borderId="18" xfId="0" applyFont="1" applyFill="1" applyBorder="1" applyAlignment="1">
      <alignment horizontal="center" vertical="center" textRotation="90" wrapText="1"/>
    </xf>
    <xf numFmtId="0" fontId="6" fillId="3" borderId="31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textRotation="90" wrapText="1"/>
    </xf>
    <xf numFmtId="49" fontId="7" fillId="3" borderId="10" xfId="0" applyNumberFormat="1" applyFont="1" applyFill="1" applyBorder="1" applyAlignment="1">
      <alignment horizontal="center" vertical="center" textRotation="90" wrapText="1"/>
    </xf>
    <xf numFmtId="0" fontId="7" fillId="3" borderId="4" xfId="0" applyFont="1" applyFill="1" applyBorder="1" applyAlignment="1">
      <alignment horizontal="center" vertical="center" textRotation="90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6" fillId="3" borderId="0" xfId="0" applyFont="1" applyFill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textRotation="90" wrapText="1"/>
    </xf>
    <xf numFmtId="0" fontId="9" fillId="3" borderId="37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textRotation="90" wrapText="1"/>
    </xf>
    <xf numFmtId="0" fontId="9" fillId="3" borderId="10" xfId="0" applyFont="1" applyFill="1" applyBorder="1" applyAlignment="1">
      <alignment horizontal="center" textRotation="90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41" xfId="0" applyFont="1" applyFill="1" applyBorder="1" applyAlignment="1">
      <alignment horizontal="center" vertical="center" wrapText="1"/>
    </xf>
    <xf numFmtId="0" fontId="12" fillId="6" borderId="40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40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5" fontId="12" fillId="0" borderId="20" xfId="3" applyNumberFormat="1" applyFont="1" applyBorder="1" applyAlignment="1">
      <alignment horizontal="center" vertical="center" wrapText="1"/>
    </xf>
    <xf numFmtId="165" fontId="12" fillId="0" borderId="17" xfId="3" applyNumberFormat="1" applyFont="1" applyBorder="1" applyAlignment="1">
      <alignment horizontal="center" vertical="center" wrapText="1"/>
    </xf>
    <xf numFmtId="165" fontId="36" fillId="0" borderId="20" xfId="3" applyNumberFormat="1" applyFont="1" applyBorder="1" applyAlignment="1">
      <alignment horizontal="center" vertical="center" wrapText="1"/>
    </xf>
    <xf numFmtId="165" fontId="36" fillId="0" borderId="17" xfId="3" applyNumberFormat="1" applyFont="1" applyBorder="1" applyAlignment="1">
      <alignment horizontal="center" vertical="center" wrapText="1"/>
    </xf>
    <xf numFmtId="165" fontId="63" fillId="0" borderId="20" xfId="3" applyNumberFormat="1" applyFont="1" applyBorder="1" applyAlignment="1">
      <alignment horizontal="center" vertical="center" wrapText="1"/>
    </xf>
    <xf numFmtId="165" fontId="63" fillId="0" borderId="17" xfId="3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textRotation="90" wrapText="1"/>
    </xf>
    <xf numFmtId="0" fontId="6" fillId="3" borderId="37" xfId="0" applyFont="1" applyFill="1" applyBorder="1" applyAlignment="1">
      <alignment horizontal="center" vertical="center" textRotation="90" wrapText="1"/>
    </xf>
    <xf numFmtId="0" fontId="6" fillId="3" borderId="59" xfId="0" applyFont="1" applyFill="1" applyBorder="1" applyAlignment="1">
      <alignment horizontal="center" vertical="center" textRotation="90" wrapText="1"/>
    </xf>
  </cellXfs>
  <cellStyles count="7">
    <cellStyle name="Neutralny" xfId="6" builtinId="28"/>
    <cellStyle name="Normalny" xfId="0" builtinId="0"/>
    <cellStyle name="Normalny 2" xfId="1" xr:uid="{00000000-0005-0000-0000-000002000000}"/>
    <cellStyle name="Normalny 3" xfId="2" xr:uid="{00000000-0005-0000-0000-000003000000}"/>
    <cellStyle name="Normalny 4" xfId="3" xr:uid="{00000000-0005-0000-0000-000004000000}"/>
    <cellStyle name="Walutowy 2" xfId="4" xr:uid="{00000000-0005-0000-0000-000005000000}"/>
    <cellStyle name="Zły" xfId="5" builtinId="27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R31"/>
  <sheetViews>
    <sheetView tabSelected="1" zoomScale="70" zoomScaleNormal="70" workbookViewId="0">
      <selection activeCell="H35" sqref="H35"/>
    </sheetView>
  </sheetViews>
  <sheetFormatPr defaultColWidth="9.08984375" defaultRowHeight="14"/>
  <cols>
    <col min="1" max="1" width="6.36328125" style="205" customWidth="1"/>
    <col min="2" max="2" width="40.81640625" style="206" customWidth="1"/>
    <col min="3" max="3" width="17.6328125" style="207" customWidth="1"/>
    <col min="4" max="5" width="19" style="197" customWidth="1"/>
    <col min="6" max="11" width="17.6328125" style="197" customWidth="1"/>
    <col min="12" max="12" width="18.453125" style="213" bestFit="1" customWidth="1"/>
    <col min="13" max="13" width="30" style="212" customWidth="1"/>
    <col min="14" max="14" width="20.36328125" style="212" customWidth="1"/>
    <col min="15" max="15" width="20" style="212" bestFit="1" customWidth="1"/>
    <col min="16" max="16384" width="9.08984375" style="197"/>
  </cols>
  <sheetData>
    <row r="1" spans="1:18" ht="18" thickBot="1">
      <c r="A1" s="651" t="s">
        <v>195</v>
      </c>
      <c r="B1" s="651"/>
      <c r="C1" s="651"/>
      <c r="D1" s="651"/>
      <c r="E1" s="223"/>
      <c r="L1" s="215"/>
      <c r="M1" s="215"/>
      <c r="N1" s="215"/>
      <c r="O1" s="215"/>
    </row>
    <row r="2" spans="1:18" ht="35.15" customHeight="1" thickBot="1">
      <c r="A2" s="652" t="s">
        <v>196</v>
      </c>
      <c r="B2" s="654" t="s">
        <v>197</v>
      </c>
      <c r="C2" s="656" t="s">
        <v>198</v>
      </c>
      <c r="D2" s="658" t="s">
        <v>199</v>
      </c>
      <c r="E2" s="662" t="s">
        <v>239</v>
      </c>
      <c r="F2" s="663"/>
      <c r="G2" s="663"/>
      <c r="H2" s="664"/>
      <c r="I2" s="670" t="s">
        <v>200</v>
      </c>
      <c r="J2" s="671"/>
      <c r="K2" s="672"/>
      <c r="L2" s="644" t="s">
        <v>201</v>
      </c>
      <c r="M2" s="645"/>
      <c r="N2" s="645"/>
      <c r="O2" s="646"/>
    </row>
    <row r="3" spans="1:18" ht="35.15" customHeight="1" thickBot="1">
      <c r="A3" s="653"/>
      <c r="B3" s="655"/>
      <c r="C3" s="657"/>
      <c r="D3" s="659"/>
      <c r="E3" s="665" t="s">
        <v>535</v>
      </c>
      <c r="F3" s="666"/>
      <c r="G3" s="666"/>
      <c r="H3" s="667"/>
      <c r="I3" s="670" t="s">
        <v>536</v>
      </c>
      <c r="J3" s="671"/>
      <c r="K3" s="672"/>
      <c r="L3" s="644" t="s">
        <v>534</v>
      </c>
      <c r="M3" s="645"/>
      <c r="N3" s="645"/>
      <c r="O3" s="646"/>
    </row>
    <row r="4" spans="1:18" ht="57" customHeight="1" thickBot="1">
      <c r="A4" s="653"/>
      <c r="B4" s="655"/>
      <c r="C4" s="657"/>
      <c r="D4" s="659"/>
      <c r="E4" s="660" t="s">
        <v>237</v>
      </c>
      <c r="F4" s="660" t="s">
        <v>202</v>
      </c>
      <c r="G4" s="660" t="s">
        <v>203</v>
      </c>
      <c r="H4" s="660" t="s">
        <v>614</v>
      </c>
      <c r="I4" s="673" t="s">
        <v>205</v>
      </c>
      <c r="J4" s="673" t="s">
        <v>206</v>
      </c>
      <c r="K4" s="673" t="s">
        <v>207</v>
      </c>
      <c r="L4" s="198" t="s">
        <v>208</v>
      </c>
      <c r="M4" s="199" t="s">
        <v>209</v>
      </c>
      <c r="N4" s="198" t="s">
        <v>210</v>
      </c>
      <c r="O4" s="200" t="s">
        <v>211</v>
      </c>
    </row>
    <row r="5" spans="1:18" ht="162" customHeight="1" thickBot="1">
      <c r="A5" s="653"/>
      <c r="B5" s="655"/>
      <c r="C5" s="657"/>
      <c r="D5" s="659"/>
      <c r="E5" s="661"/>
      <c r="F5" s="661"/>
      <c r="G5" s="661"/>
      <c r="H5" s="661"/>
      <c r="I5" s="674"/>
      <c r="J5" s="674"/>
      <c r="K5" s="674"/>
      <c r="L5" s="253" t="s">
        <v>212</v>
      </c>
      <c r="M5" s="253" t="s">
        <v>241</v>
      </c>
      <c r="N5" s="253" t="s">
        <v>213</v>
      </c>
      <c r="O5" s="254" t="s">
        <v>214</v>
      </c>
    </row>
    <row r="6" spans="1:18" ht="15.9" customHeight="1" thickBot="1">
      <c r="A6" s="202">
        <v>1</v>
      </c>
      <c r="B6" s="203">
        <v>2</v>
      </c>
      <c r="C6" s="203">
        <v>3</v>
      </c>
      <c r="D6" s="203">
        <v>4</v>
      </c>
      <c r="E6" s="204">
        <v>5</v>
      </c>
      <c r="F6" s="204">
        <v>6</v>
      </c>
      <c r="G6" s="204">
        <v>7</v>
      </c>
      <c r="H6" s="204">
        <v>8</v>
      </c>
      <c r="I6" s="204">
        <v>9</v>
      </c>
      <c r="J6" s="204">
        <v>10</v>
      </c>
      <c r="K6" s="204">
        <v>11</v>
      </c>
      <c r="L6" s="204">
        <v>12</v>
      </c>
      <c r="M6" s="204">
        <v>13</v>
      </c>
      <c r="N6" s="204">
        <v>14</v>
      </c>
      <c r="O6" s="208">
        <v>15</v>
      </c>
    </row>
    <row r="7" spans="1:18" ht="15.9" customHeight="1">
      <c r="A7" s="649">
        <v>1</v>
      </c>
      <c r="B7" s="647" t="s">
        <v>215</v>
      </c>
      <c r="C7" s="328" t="s">
        <v>216</v>
      </c>
      <c r="D7" s="334">
        <v>8</v>
      </c>
      <c r="E7" s="268">
        <v>0</v>
      </c>
      <c r="F7" s="264">
        <v>8</v>
      </c>
      <c r="G7" s="264">
        <v>6</v>
      </c>
      <c r="H7" s="265">
        <v>7</v>
      </c>
      <c r="I7" s="263">
        <v>0</v>
      </c>
      <c r="J7" s="264">
        <v>5</v>
      </c>
      <c r="K7" s="265">
        <v>0</v>
      </c>
      <c r="L7" s="263">
        <v>0</v>
      </c>
      <c r="M7" s="264">
        <v>0</v>
      </c>
      <c r="N7" s="264">
        <v>0</v>
      </c>
      <c r="O7" s="265">
        <v>0</v>
      </c>
    </row>
    <row r="8" spans="1:18">
      <c r="A8" s="649"/>
      <c r="B8" s="647"/>
      <c r="C8" s="329" t="s">
        <v>217</v>
      </c>
      <c r="D8" s="255">
        <v>4</v>
      </c>
      <c r="E8" s="269">
        <v>0</v>
      </c>
      <c r="F8" s="262">
        <v>4</v>
      </c>
      <c r="G8" s="262">
        <v>2</v>
      </c>
      <c r="H8" s="267">
        <v>2</v>
      </c>
      <c r="I8" s="266">
        <v>0</v>
      </c>
      <c r="J8" s="262">
        <v>4</v>
      </c>
      <c r="K8" s="267">
        <v>3</v>
      </c>
      <c r="L8" s="266">
        <v>0</v>
      </c>
      <c r="M8" s="262">
        <v>0</v>
      </c>
      <c r="N8" s="262">
        <v>0</v>
      </c>
      <c r="O8" s="267">
        <v>0</v>
      </c>
      <c r="P8" s="261"/>
      <c r="Q8" s="247"/>
      <c r="R8" s="247"/>
    </row>
    <row r="9" spans="1:18">
      <c r="A9" s="649"/>
      <c r="B9" s="647"/>
      <c r="C9" s="329" t="s">
        <v>218</v>
      </c>
      <c r="D9" s="255">
        <v>4</v>
      </c>
      <c r="E9" s="269">
        <v>0</v>
      </c>
      <c r="F9" s="262">
        <v>4</v>
      </c>
      <c r="G9" s="262">
        <v>1</v>
      </c>
      <c r="H9" s="267">
        <v>2</v>
      </c>
      <c r="I9" s="266">
        <v>0</v>
      </c>
      <c r="J9" s="262">
        <v>2</v>
      </c>
      <c r="K9" s="267">
        <v>0</v>
      </c>
      <c r="L9" s="266">
        <v>0</v>
      </c>
      <c r="M9" s="262">
        <v>0</v>
      </c>
      <c r="N9" s="262">
        <v>0</v>
      </c>
      <c r="O9" s="267">
        <v>0</v>
      </c>
      <c r="P9" s="261"/>
      <c r="Q9" s="247"/>
      <c r="R9" s="247"/>
    </row>
    <row r="10" spans="1:18" ht="14.5" thickBot="1">
      <c r="A10" s="650"/>
      <c r="B10" s="648"/>
      <c r="C10" s="330" t="s">
        <v>219</v>
      </c>
      <c r="D10" s="256">
        <v>1</v>
      </c>
      <c r="E10" s="270">
        <v>0</v>
      </c>
      <c r="F10" s="317">
        <v>1</v>
      </c>
      <c r="G10" s="317">
        <v>0</v>
      </c>
      <c r="H10" s="318">
        <v>0</v>
      </c>
      <c r="I10" s="319">
        <v>0</v>
      </c>
      <c r="J10" s="317">
        <v>0</v>
      </c>
      <c r="K10" s="318">
        <v>0</v>
      </c>
      <c r="L10" s="319">
        <v>0</v>
      </c>
      <c r="M10" s="317">
        <v>0</v>
      </c>
      <c r="N10" s="317">
        <v>0</v>
      </c>
      <c r="O10" s="318">
        <v>0</v>
      </c>
      <c r="P10" s="261"/>
      <c r="Q10" s="247"/>
      <c r="R10" s="247"/>
    </row>
    <row r="11" spans="1:18">
      <c r="A11" s="675">
        <v>2</v>
      </c>
      <c r="B11" s="676" t="s">
        <v>220</v>
      </c>
      <c r="C11" s="331" t="s">
        <v>221</v>
      </c>
      <c r="D11" s="335">
        <v>4</v>
      </c>
      <c r="E11" s="465">
        <v>0</v>
      </c>
      <c r="F11" s="326">
        <v>4</v>
      </c>
      <c r="G11" s="321">
        <v>1</v>
      </c>
      <c r="H11" s="322">
        <v>2</v>
      </c>
      <c r="I11" s="320">
        <v>1</v>
      </c>
      <c r="J11" s="321">
        <v>1</v>
      </c>
      <c r="K11" s="322">
        <v>1</v>
      </c>
      <c r="L11" s="326">
        <v>0</v>
      </c>
      <c r="M11" s="321">
        <v>0</v>
      </c>
      <c r="N11" s="321">
        <v>0</v>
      </c>
      <c r="O11" s="322">
        <v>0</v>
      </c>
      <c r="P11" s="175"/>
      <c r="Q11" s="175"/>
      <c r="R11" s="175"/>
    </row>
    <row r="12" spans="1:18" ht="15.5">
      <c r="A12" s="649"/>
      <c r="B12" s="647"/>
      <c r="C12" s="329" t="s">
        <v>222</v>
      </c>
      <c r="D12" s="336">
        <v>14</v>
      </c>
      <c r="E12" s="461">
        <v>0</v>
      </c>
      <c r="F12" s="327">
        <v>14</v>
      </c>
      <c r="G12" s="324">
        <v>7</v>
      </c>
      <c r="H12" s="325">
        <v>8</v>
      </c>
      <c r="I12" s="323">
        <v>6</v>
      </c>
      <c r="J12" s="324">
        <v>6</v>
      </c>
      <c r="K12" s="325">
        <v>6</v>
      </c>
      <c r="L12" s="327">
        <v>0</v>
      </c>
      <c r="M12" s="324">
        <v>0</v>
      </c>
      <c r="N12" s="324">
        <v>0</v>
      </c>
      <c r="O12" s="325">
        <v>0</v>
      </c>
    </row>
    <row r="13" spans="1:18">
      <c r="A13" s="649"/>
      <c r="B13" s="647"/>
      <c r="C13" s="329" t="s">
        <v>223</v>
      </c>
      <c r="D13" s="336">
        <v>8</v>
      </c>
      <c r="E13" s="462">
        <v>0</v>
      </c>
      <c r="F13" s="327">
        <v>8</v>
      </c>
      <c r="G13" s="324">
        <v>4</v>
      </c>
      <c r="H13" s="325">
        <v>5</v>
      </c>
      <c r="I13" s="323">
        <v>5</v>
      </c>
      <c r="J13" s="324">
        <v>4</v>
      </c>
      <c r="K13" s="325">
        <v>4</v>
      </c>
      <c r="L13" s="327">
        <v>0</v>
      </c>
      <c r="M13" s="324">
        <v>0</v>
      </c>
      <c r="N13" s="324">
        <v>0</v>
      </c>
      <c r="O13" s="325">
        <v>0</v>
      </c>
    </row>
    <row r="14" spans="1:18">
      <c r="A14" s="649"/>
      <c r="B14" s="647"/>
      <c r="C14" s="329" t="s">
        <v>224</v>
      </c>
      <c r="D14" s="336">
        <v>2</v>
      </c>
      <c r="E14" s="462">
        <v>0</v>
      </c>
      <c r="F14" s="327">
        <v>2</v>
      </c>
      <c r="G14" s="324">
        <v>0</v>
      </c>
      <c r="H14" s="325">
        <v>0</v>
      </c>
      <c r="I14" s="323">
        <v>0</v>
      </c>
      <c r="J14" s="324">
        <v>1</v>
      </c>
      <c r="K14" s="325">
        <v>0</v>
      </c>
      <c r="L14" s="327">
        <v>0</v>
      </c>
      <c r="M14" s="324">
        <v>0</v>
      </c>
      <c r="N14" s="324">
        <v>0</v>
      </c>
      <c r="O14" s="325">
        <v>0</v>
      </c>
    </row>
    <row r="15" spans="1:18" ht="14.5" thickBot="1">
      <c r="A15" s="650"/>
      <c r="B15" s="648"/>
      <c r="C15" s="330" t="s">
        <v>225</v>
      </c>
      <c r="D15" s="337">
        <v>6</v>
      </c>
      <c r="E15" s="463">
        <v>0</v>
      </c>
      <c r="F15" s="360">
        <v>6</v>
      </c>
      <c r="G15" s="358">
        <v>4</v>
      </c>
      <c r="H15" s="359">
        <v>4</v>
      </c>
      <c r="I15" s="357">
        <v>2</v>
      </c>
      <c r="J15" s="358">
        <v>2</v>
      </c>
      <c r="K15" s="359">
        <v>2</v>
      </c>
      <c r="L15" s="360">
        <v>0</v>
      </c>
      <c r="M15" s="358">
        <v>0</v>
      </c>
      <c r="N15" s="358">
        <v>0</v>
      </c>
      <c r="O15" s="420">
        <v>0</v>
      </c>
    </row>
    <row r="16" spans="1:18" ht="14.5" thickBot="1">
      <c r="A16" s="220">
        <v>3</v>
      </c>
      <c r="B16" s="629" t="s">
        <v>226</v>
      </c>
      <c r="C16" s="332" t="s">
        <v>48</v>
      </c>
      <c r="D16" s="257">
        <v>11</v>
      </c>
      <c r="E16" s="220">
        <v>0</v>
      </c>
      <c r="F16" s="364">
        <v>11</v>
      </c>
      <c r="G16" s="364">
        <v>0</v>
      </c>
      <c r="H16" s="363">
        <v>0</v>
      </c>
      <c r="I16" s="364">
        <v>0</v>
      </c>
      <c r="J16" s="362">
        <v>0</v>
      </c>
      <c r="K16" s="365">
        <v>0</v>
      </c>
      <c r="L16" s="361">
        <v>0</v>
      </c>
      <c r="M16" s="362">
        <v>0</v>
      </c>
      <c r="N16" s="362">
        <v>0</v>
      </c>
      <c r="O16" s="383">
        <v>0</v>
      </c>
    </row>
    <row r="17" spans="1:18" ht="14.5" thickBot="1">
      <c r="A17" s="220">
        <v>4</v>
      </c>
      <c r="B17" s="629" t="s">
        <v>227</v>
      </c>
      <c r="C17" s="332" t="s">
        <v>88</v>
      </c>
      <c r="D17" s="257">
        <v>11</v>
      </c>
      <c r="E17" s="220">
        <v>0</v>
      </c>
      <c r="F17" s="459">
        <v>11</v>
      </c>
      <c r="G17" s="203">
        <v>0</v>
      </c>
      <c r="H17" s="216">
        <v>0</v>
      </c>
      <c r="I17" s="260">
        <v>11</v>
      </c>
      <c r="J17" s="222">
        <v>0</v>
      </c>
      <c r="K17" s="221">
        <v>0</v>
      </c>
      <c r="L17" s="217">
        <v>0</v>
      </c>
      <c r="M17" s="204">
        <v>0</v>
      </c>
      <c r="N17" s="218">
        <v>0</v>
      </c>
      <c r="O17" s="219">
        <v>0</v>
      </c>
    </row>
    <row r="18" spans="1:18" ht="18.75" customHeight="1" thickBot="1">
      <c r="A18" s="202">
        <v>5</v>
      </c>
      <c r="B18" s="630" t="s">
        <v>233</v>
      </c>
      <c r="C18" s="332" t="s">
        <v>194</v>
      </c>
      <c r="D18" s="257">
        <v>1</v>
      </c>
      <c r="E18" s="220">
        <v>0</v>
      </c>
      <c r="F18" s="459">
        <v>1</v>
      </c>
      <c r="G18" s="203">
        <v>0</v>
      </c>
      <c r="H18" s="216">
        <v>0</v>
      </c>
      <c r="I18" s="202">
        <v>0</v>
      </c>
      <c r="J18" s="259">
        <v>0</v>
      </c>
      <c r="K18" s="216">
        <v>0</v>
      </c>
      <c r="L18" s="202">
        <v>0</v>
      </c>
      <c r="M18" s="203">
        <v>0</v>
      </c>
      <c r="N18" s="203">
        <v>0</v>
      </c>
      <c r="O18" s="216">
        <v>0</v>
      </c>
    </row>
    <row r="19" spans="1:18" ht="21" customHeight="1" thickBot="1">
      <c r="A19" s="202">
        <v>6</v>
      </c>
      <c r="B19" s="630" t="s">
        <v>234</v>
      </c>
      <c r="C19" s="332" t="s">
        <v>194</v>
      </c>
      <c r="D19" s="257">
        <v>1</v>
      </c>
      <c r="E19" s="464">
        <v>0</v>
      </c>
      <c r="F19" s="364">
        <v>1</v>
      </c>
      <c r="G19" s="362">
        <v>0</v>
      </c>
      <c r="H19" s="383">
        <v>1</v>
      </c>
      <c r="I19" s="361">
        <v>0</v>
      </c>
      <c r="J19" s="364">
        <v>0</v>
      </c>
      <c r="K19" s="383">
        <v>0</v>
      </c>
      <c r="L19" s="361">
        <v>0</v>
      </c>
      <c r="M19" s="362">
        <v>0</v>
      </c>
      <c r="N19" s="362">
        <v>0</v>
      </c>
      <c r="O19" s="383">
        <v>0</v>
      </c>
    </row>
    <row r="20" spans="1:18" ht="14.5" thickBot="1">
      <c r="A20" s="202">
        <v>7</v>
      </c>
      <c r="B20" s="630" t="s">
        <v>240</v>
      </c>
      <c r="C20" s="332" t="s">
        <v>229</v>
      </c>
      <c r="D20" s="257">
        <v>1</v>
      </c>
      <c r="E20" s="450">
        <v>0</v>
      </c>
      <c r="F20" s="460">
        <v>1</v>
      </c>
      <c r="G20" s="382">
        <v>1</v>
      </c>
      <c r="H20" s="385">
        <v>1</v>
      </c>
      <c r="I20" s="361">
        <v>0</v>
      </c>
      <c r="J20" s="364">
        <v>0</v>
      </c>
      <c r="K20" s="383">
        <v>0</v>
      </c>
      <c r="L20" s="418">
        <v>0</v>
      </c>
      <c r="M20" s="419">
        <v>0</v>
      </c>
      <c r="N20" s="419">
        <v>0</v>
      </c>
      <c r="O20" s="386">
        <v>0</v>
      </c>
    </row>
    <row r="21" spans="1:18" ht="14.5" thickBot="1">
      <c r="A21" s="202">
        <v>8</v>
      </c>
      <c r="B21" s="630" t="s">
        <v>228</v>
      </c>
      <c r="C21" s="332" t="s">
        <v>229</v>
      </c>
      <c r="D21" s="389">
        <v>2</v>
      </c>
      <c r="E21" s="408">
        <v>0</v>
      </c>
      <c r="F21" s="364">
        <v>2</v>
      </c>
      <c r="G21" s="362">
        <v>1</v>
      </c>
      <c r="H21" s="383">
        <v>2</v>
      </c>
      <c r="I21" s="361">
        <v>0</v>
      </c>
      <c r="J21" s="364">
        <v>0</v>
      </c>
      <c r="K21" s="383">
        <v>0</v>
      </c>
      <c r="L21" s="361">
        <v>0</v>
      </c>
      <c r="M21" s="362">
        <v>0</v>
      </c>
      <c r="N21" s="362">
        <v>0</v>
      </c>
      <c r="O21" s="383">
        <v>0</v>
      </c>
    </row>
    <row r="22" spans="1:18" ht="14.5" thickBot="1">
      <c r="A22" s="202">
        <v>9</v>
      </c>
      <c r="B22" s="630" t="s">
        <v>230</v>
      </c>
      <c r="C22" s="332" t="s">
        <v>231</v>
      </c>
      <c r="D22" s="257">
        <v>1</v>
      </c>
      <c r="E22" s="408">
        <v>0</v>
      </c>
      <c r="F22" s="364">
        <v>1</v>
      </c>
      <c r="G22" s="362">
        <v>0</v>
      </c>
      <c r="H22" s="383">
        <v>1</v>
      </c>
      <c r="I22" s="361">
        <v>1</v>
      </c>
      <c r="J22" s="364">
        <v>0</v>
      </c>
      <c r="K22" s="383">
        <v>0</v>
      </c>
      <c r="L22" s="361">
        <v>0</v>
      </c>
      <c r="M22" s="362">
        <v>0</v>
      </c>
      <c r="N22" s="362">
        <v>0</v>
      </c>
      <c r="O22" s="383">
        <v>0</v>
      </c>
    </row>
    <row r="23" spans="1:18">
      <c r="A23" s="675">
        <v>10</v>
      </c>
      <c r="B23" s="676" t="s">
        <v>238</v>
      </c>
      <c r="C23" s="333" t="s">
        <v>235</v>
      </c>
      <c r="D23" s="258">
        <v>5</v>
      </c>
      <c r="E23" s="450">
        <v>0</v>
      </c>
      <c r="F23" s="421">
        <v>5</v>
      </c>
      <c r="G23" s="412">
        <v>0</v>
      </c>
      <c r="H23" s="413">
        <v>0</v>
      </c>
      <c r="I23" s="411">
        <v>0</v>
      </c>
      <c r="J23" s="421">
        <v>0</v>
      </c>
      <c r="K23" s="413">
        <v>0</v>
      </c>
      <c r="L23" s="411">
        <v>0</v>
      </c>
      <c r="M23" s="412">
        <v>0</v>
      </c>
      <c r="N23" s="412">
        <v>0</v>
      </c>
      <c r="O23" s="413">
        <v>0</v>
      </c>
      <c r="P23" s="214"/>
      <c r="Q23" s="175"/>
      <c r="R23" s="175"/>
    </row>
    <row r="24" spans="1:18">
      <c r="A24" s="649"/>
      <c r="B24" s="647"/>
      <c r="C24" s="329" t="s">
        <v>88</v>
      </c>
      <c r="D24" s="255">
        <v>43</v>
      </c>
      <c r="E24" s="462">
        <v>0</v>
      </c>
      <c r="F24" s="422">
        <v>43</v>
      </c>
      <c r="G24" s="410">
        <v>17</v>
      </c>
      <c r="H24" s="414">
        <v>21</v>
      </c>
      <c r="I24" s="409">
        <v>0</v>
      </c>
      <c r="J24" s="422">
        <v>0</v>
      </c>
      <c r="K24" s="414">
        <v>0</v>
      </c>
      <c r="L24" s="409">
        <v>0</v>
      </c>
      <c r="M24" s="410">
        <v>0</v>
      </c>
      <c r="N24" s="410">
        <v>0</v>
      </c>
      <c r="O24" s="414">
        <v>7</v>
      </c>
      <c r="P24" s="214"/>
      <c r="Q24" s="175"/>
      <c r="R24" s="175"/>
    </row>
    <row r="25" spans="1:18" ht="14.5" thickBot="1">
      <c r="A25" s="650"/>
      <c r="B25" s="648"/>
      <c r="C25" s="330" t="s">
        <v>48</v>
      </c>
      <c r="D25" s="256">
        <v>7</v>
      </c>
      <c r="E25" s="446">
        <v>0</v>
      </c>
      <c r="F25" s="423">
        <v>7</v>
      </c>
      <c r="G25" s="416">
        <v>3</v>
      </c>
      <c r="H25" s="417">
        <v>3</v>
      </c>
      <c r="I25" s="415">
        <v>0</v>
      </c>
      <c r="J25" s="423">
        <v>0</v>
      </c>
      <c r="K25" s="417">
        <v>0</v>
      </c>
      <c r="L25" s="415">
        <v>0</v>
      </c>
      <c r="M25" s="416">
        <v>0</v>
      </c>
      <c r="N25" s="416">
        <v>0</v>
      </c>
      <c r="O25" s="417">
        <v>2</v>
      </c>
      <c r="P25" s="261"/>
      <c r="Q25" s="247"/>
      <c r="R25" s="247"/>
    </row>
    <row r="26" spans="1:18" ht="22.5" customHeight="1" thickBot="1">
      <c r="A26" s="561">
        <v>11</v>
      </c>
      <c r="B26" s="631" t="s">
        <v>236</v>
      </c>
      <c r="C26" s="328" t="s">
        <v>194</v>
      </c>
      <c r="D26" s="334">
        <v>1</v>
      </c>
      <c r="E26" s="450" t="s">
        <v>594</v>
      </c>
      <c r="F26" s="451">
        <v>0</v>
      </c>
      <c r="G26" s="453">
        <v>0</v>
      </c>
      <c r="H26" s="452" t="s">
        <v>594</v>
      </c>
      <c r="I26" s="450">
        <v>0</v>
      </c>
      <c r="J26" s="453">
        <v>0</v>
      </c>
      <c r="K26" s="452">
        <v>0</v>
      </c>
      <c r="L26" s="450">
        <v>0</v>
      </c>
      <c r="M26" s="451">
        <v>0</v>
      </c>
      <c r="N26" s="451">
        <v>0</v>
      </c>
      <c r="O26" s="452">
        <v>0</v>
      </c>
    </row>
    <row r="27" spans="1:18" ht="22.5" customHeight="1" thickBot="1">
      <c r="A27" s="202">
        <v>12</v>
      </c>
      <c r="B27" s="630" t="s">
        <v>597</v>
      </c>
      <c r="C27" s="562" t="s">
        <v>596</v>
      </c>
      <c r="D27" s="559">
        <v>2</v>
      </c>
      <c r="E27" s="408">
        <v>0</v>
      </c>
      <c r="F27" s="560">
        <v>1</v>
      </c>
      <c r="G27" s="560">
        <v>1</v>
      </c>
      <c r="H27" s="563">
        <v>1</v>
      </c>
      <c r="I27" s="408">
        <v>2</v>
      </c>
      <c r="J27" s="560">
        <v>2</v>
      </c>
      <c r="K27" s="563">
        <v>1</v>
      </c>
      <c r="L27" s="408">
        <v>0</v>
      </c>
      <c r="M27" s="560">
        <v>1</v>
      </c>
      <c r="N27" s="560">
        <v>0</v>
      </c>
      <c r="O27" s="563">
        <v>0</v>
      </c>
    </row>
    <row r="28" spans="1:18" ht="22.5" customHeight="1" thickBot="1">
      <c r="A28" s="202">
        <v>13</v>
      </c>
      <c r="B28" s="632" t="s">
        <v>598</v>
      </c>
      <c r="C28" s="403" t="s">
        <v>599</v>
      </c>
      <c r="D28" s="449">
        <v>1</v>
      </c>
      <c r="E28" s="408">
        <v>0</v>
      </c>
      <c r="F28" s="560">
        <v>1</v>
      </c>
      <c r="G28" s="564">
        <v>0</v>
      </c>
      <c r="H28" s="565">
        <v>1</v>
      </c>
      <c r="I28" s="408">
        <v>1</v>
      </c>
      <c r="J28" s="564">
        <v>1</v>
      </c>
      <c r="K28" s="565">
        <v>1</v>
      </c>
      <c r="L28" s="408">
        <v>0</v>
      </c>
      <c r="M28" s="564">
        <v>1</v>
      </c>
      <c r="N28" s="560">
        <v>0</v>
      </c>
      <c r="O28" s="565">
        <v>0</v>
      </c>
    </row>
    <row r="29" spans="1:18" ht="14.5" thickBot="1">
      <c r="A29" s="668" t="s">
        <v>232</v>
      </c>
      <c r="B29" s="669"/>
      <c r="C29" s="454"/>
      <c r="D29" s="458">
        <f>SUM(D7:D28)</f>
        <v>138</v>
      </c>
      <c r="E29" s="455" t="s">
        <v>594</v>
      </c>
      <c r="F29" s="456">
        <f>SUM(F7:F28)</f>
        <v>136</v>
      </c>
      <c r="G29" s="457">
        <f>SUM(G7:G28)</f>
        <v>48</v>
      </c>
      <c r="H29" s="457">
        <f t="shared" ref="H29:O29" si="0">SUM(H7:H28)</f>
        <v>61</v>
      </c>
      <c r="I29" s="457">
        <f t="shared" si="0"/>
        <v>29</v>
      </c>
      <c r="J29" s="457">
        <f t="shared" si="0"/>
        <v>28</v>
      </c>
      <c r="K29" s="457">
        <f t="shared" si="0"/>
        <v>18</v>
      </c>
      <c r="L29" s="457">
        <f t="shared" si="0"/>
        <v>0</v>
      </c>
      <c r="M29" s="457">
        <f t="shared" si="0"/>
        <v>2</v>
      </c>
      <c r="N29" s="457">
        <f t="shared" si="0"/>
        <v>0</v>
      </c>
      <c r="O29" s="457">
        <f t="shared" si="0"/>
        <v>9</v>
      </c>
    </row>
    <row r="31" spans="1:18">
      <c r="H31" s="197" t="s">
        <v>595</v>
      </c>
    </row>
  </sheetData>
  <mergeCells count="25">
    <mergeCell ref="A29:B29"/>
    <mergeCell ref="I2:K2"/>
    <mergeCell ref="I3:K3"/>
    <mergeCell ref="F4:F5"/>
    <mergeCell ref="G4:G5"/>
    <mergeCell ref="H4:H5"/>
    <mergeCell ref="I4:I5"/>
    <mergeCell ref="J4:J5"/>
    <mergeCell ref="K4:K5"/>
    <mergeCell ref="A11:A15"/>
    <mergeCell ref="B11:B15"/>
    <mergeCell ref="B23:B25"/>
    <mergeCell ref="A23:A25"/>
    <mergeCell ref="L2:O2"/>
    <mergeCell ref="L3:O3"/>
    <mergeCell ref="B7:B10"/>
    <mergeCell ref="A7:A10"/>
    <mergeCell ref="A1:D1"/>
    <mergeCell ref="A2:A5"/>
    <mergeCell ref="B2:B5"/>
    <mergeCell ref="C2:C5"/>
    <mergeCell ref="D2:D5"/>
    <mergeCell ref="E4:E5"/>
    <mergeCell ref="E2:H2"/>
    <mergeCell ref="E3:H3"/>
  </mergeCells>
  <conditionalFormatting sqref="E7:O10 Q8:R10 P11:R11 L17:O18 E23:O23 O23:O25 Q23:R25">
    <cfRule type="cellIs" dxfId="24" priority="10" operator="equal">
      <formula>"tak"</formula>
    </cfRule>
  </conditionalFormatting>
  <conditionalFormatting sqref="E26:O28">
    <cfRule type="cellIs" dxfId="23" priority="4" operator="equal">
      <formula>"tak"</formula>
    </cfRule>
  </conditionalFormatting>
  <conditionalFormatting sqref="F24:O25">
    <cfRule type="cellIs" dxfId="22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Y126"/>
  <sheetViews>
    <sheetView zoomScale="80" zoomScaleNormal="80" workbookViewId="0">
      <selection activeCell="A7" sqref="A7:XFD7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8" style="195" customWidth="1"/>
    <col min="4" max="4" width="11.81640625" style="196" customWidth="1"/>
    <col min="5" max="5" width="10.81640625" style="183" customWidth="1"/>
    <col min="6" max="6" width="7.81640625" style="194" bestFit="1" customWidth="1"/>
    <col min="7" max="11" width="6.81640625" style="194" customWidth="1"/>
    <col min="12" max="12" width="10.54296875" style="194" bestFit="1" customWidth="1"/>
    <col min="13" max="13" width="16.1796875" style="194" customWidth="1"/>
    <col min="14" max="14" width="16.6328125" style="194" customWidth="1"/>
    <col min="15" max="17" width="16.6328125" style="183" customWidth="1"/>
    <col min="18" max="20" width="17.81640625" style="183" customWidth="1"/>
    <col min="21" max="24" width="25.6328125" style="183" customWidth="1"/>
    <col min="25" max="25" width="30.81640625" style="183" customWidth="1"/>
    <col min="26" max="16384" width="9.1796875" style="183"/>
  </cols>
  <sheetData>
    <row r="1" spans="1:25" ht="39" customHeight="1" thickBot="1">
      <c r="A1" s="690" t="s">
        <v>543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690"/>
      <c r="P1" s="690"/>
      <c r="Q1" s="690"/>
      <c r="R1" s="690"/>
      <c r="S1" s="690"/>
      <c r="T1" s="690"/>
      <c r="U1" s="690"/>
      <c r="V1" s="690"/>
      <c r="W1" s="690"/>
      <c r="X1" s="690"/>
    </row>
    <row r="2" spans="1:25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1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03" t="s">
        <v>6</v>
      </c>
      <c r="N2" s="706" t="s">
        <v>239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681" t="s">
        <v>8</v>
      </c>
    </row>
    <row r="3" spans="1:25" ht="25" customHeight="1" thickBot="1">
      <c r="A3" s="692"/>
      <c r="B3" s="694"/>
      <c r="C3" s="692"/>
      <c r="D3" s="696"/>
      <c r="E3" s="694"/>
      <c r="F3" s="692"/>
      <c r="G3" s="700"/>
      <c r="H3" s="701"/>
      <c r="I3" s="701"/>
      <c r="J3" s="701"/>
      <c r="K3" s="702"/>
      <c r="L3" s="692"/>
      <c r="M3" s="704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682"/>
    </row>
    <row r="4" spans="1:25" ht="35" customHeight="1" thickBot="1">
      <c r="A4" s="692"/>
      <c r="B4" s="694"/>
      <c r="C4" s="692"/>
      <c r="D4" s="696"/>
      <c r="E4" s="694"/>
      <c r="F4" s="692"/>
      <c r="G4" s="711" t="s">
        <v>176</v>
      </c>
      <c r="H4" s="677" t="s">
        <v>177</v>
      </c>
      <c r="I4" s="677" t="s">
        <v>178</v>
      </c>
      <c r="J4" s="677" t="s">
        <v>179</v>
      </c>
      <c r="K4" s="679" t="s">
        <v>180</v>
      </c>
      <c r="L4" s="692"/>
      <c r="M4" s="704"/>
      <c r="N4" s="660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548</v>
      </c>
      <c r="V4" s="199" t="s">
        <v>209</v>
      </c>
      <c r="W4" s="198" t="s">
        <v>210</v>
      </c>
      <c r="X4" s="200" t="s">
        <v>211</v>
      </c>
      <c r="Y4" s="682"/>
    </row>
    <row r="5" spans="1:25" ht="120" customHeight="1" thickBot="1">
      <c r="A5" s="692"/>
      <c r="B5" s="694"/>
      <c r="C5" s="692"/>
      <c r="D5" s="696"/>
      <c r="E5" s="694"/>
      <c r="F5" s="692"/>
      <c r="G5" s="712"/>
      <c r="H5" s="678"/>
      <c r="I5" s="678"/>
      <c r="J5" s="678"/>
      <c r="K5" s="680"/>
      <c r="L5" s="692"/>
      <c r="M5" s="704"/>
      <c r="N5" s="661"/>
      <c r="O5" s="661"/>
      <c r="P5" s="661"/>
      <c r="Q5" s="661"/>
      <c r="R5" s="685"/>
      <c r="S5" s="687"/>
      <c r="T5" s="689"/>
      <c r="U5" s="201" t="s">
        <v>547</v>
      </c>
      <c r="V5" s="201" t="s">
        <v>546</v>
      </c>
      <c r="W5" s="201" t="s">
        <v>545</v>
      </c>
      <c r="X5" s="164" t="s">
        <v>214</v>
      </c>
      <c r="Y5" s="683"/>
    </row>
    <row r="6" spans="1:25" ht="28" customHeight="1" thickBot="1">
      <c r="A6" s="692"/>
      <c r="B6" s="694"/>
      <c r="C6" s="692"/>
      <c r="D6" s="696"/>
      <c r="E6" s="694"/>
      <c r="F6" s="692"/>
      <c r="G6" s="712"/>
      <c r="H6" s="678"/>
      <c r="I6" s="678"/>
      <c r="J6" s="678"/>
      <c r="K6" s="680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230"/>
    </row>
    <row r="7" spans="1:25" s="231" customFormat="1" ht="16" customHeight="1" thickBot="1">
      <c r="A7" s="305">
        <v>1</v>
      </c>
      <c r="B7" s="306">
        <v>2</v>
      </c>
      <c r="C7" s="306">
        <v>3</v>
      </c>
      <c r="D7" s="306">
        <v>4</v>
      </c>
      <c r="E7" s="306">
        <v>5</v>
      </c>
      <c r="F7" s="306">
        <v>6</v>
      </c>
      <c r="G7" s="306">
        <v>7</v>
      </c>
      <c r="H7" s="306">
        <v>8</v>
      </c>
      <c r="I7" s="306">
        <v>9</v>
      </c>
      <c r="J7" s="306">
        <v>10</v>
      </c>
      <c r="K7" s="306">
        <v>11</v>
      </c>
      <c r="L7" s="306">
        <v>12</v>
      </c>
      <c r="M7" s="306">
        <v>13</v>
      </c>
      <c r="N7" s="306">
        <v>14</v>
      </c>
      <c r="O7" s="306">
        <v>15</v>
      </c>
      <c r="P7" s="306">
        <v>16</v>
      </c>
      <c r="Q7" s="306">
        <v>17</v>
      </c>
      <c r="R7" s="306">
        <v>18</v>
      </c>
      <c r="S7" s="306">
        <v>19</v>
      </c>
      <c r="T7" s="306">
        <v>20</v>
      </c>
      <c r="U7" s="306">
        <v>21</v>
      </c>
      <c r="V7" s="306">
        <v>22</v>
      </c>
      <c r="W7" s="306">
        <v>23</v>
      </c>
      <c r="X7" s="306">
        <v>24</v>
      </c>
      <c r="Y7" s="307">
        <v>25</v>
      </c>
    </row>
    <row r="8" spans="1:25" s="237" customFormat="1" ht="39" customHeight="1">
      <c r="A8" s="232" t="s">
        <v>242</v>
      </c>
      <c r="B8" s="232" t="s">
        <v>242</v>
      </c>
      <c r="C8" s="233" t="s">
        <v>531</v>
      </c>
      <c r="D8" s="234" t="s">
        <v>243</v>
      </c>
      <c r="E8" s="235" t="s">
        <v>216</v>
      </c>
      <c r="F8" s="424">
        <v>6</v>
      </c>
      <c r="G8" s="425">
        <v>77</v>
      </c>
      <c r="H8" s="426">
        <v>77</v>
      </c>
      <c r="I8" s="426">
        <v>80.84</v>
      </c>
      <c r="J8" s="426">
        <v>335.04</v>
      </c>
      <c r="K8" s="427">
        <v>113.18</v>
      </c>
      <c r="L8" s="428"/>
      <c r="M8" s="309" t="s">
        <v>244</v>
      </c>
      <c r="N8" s="429" t="s">
        <v>39</v>
      </c>
      <c r="O8" s="430" t="s">
        <v>143</v>
      </c>
      <c r="P8" s="430" t="s">
        <v>143</v>
      </c>
      <c r="Q8" s="308" t="s">
        <v>143</v>
      </c>
      <c r="R8" s="431" t="s">
        <v>39</v>
      </c>
      <c r="S8" s="432" t="s">
        <v>143</v>
      </c>
      <c r="T8" s="308" t="s">
        <v>39</v>
      </c>
      <c r="U8" s="433" t="s">
        <v>39</v>
      </c>
      <c r="V8" s="430" t="s">
        <v>39</v>
      </c>
      <c r="W8" s="430" t="s">
        <v>39</v>
      </c>
      <c r="X8" s="308" t="s">
        <v>39</v>
      </c>
      <c r="Y8" s="236"/>
    </row>
    <row r="9" spans="1:25" s="247" customFormat="1" ht="39" customHeight="1">
      <c r="A9" s="238" t="s">
        <v>245</v>
      </c>
      <c r="B9" s="238" t="s">
        <v>245</v>
      </c>
      <c r="C9" s="239" t="s">
        <v>246</v>
      </c>
      <c r="D9" s="240" t="s">
        <v>247</v>
      </c>
      <c r="E9" s="72" t="s">
        <v>216</v>
      </c>
      <c r="F9" s="241">
        <v>5</v>
      </c>
      <c r="G9" s="242">
        <v>146.30000000000001</v>
      </c>
      <c r="H9" s="243">
        <v>88.6</v>
      </c>
      <c r="I9" s="243"/>
      <c r="J9" s="243">
        <v>442.4</v>
      </c>
      <c r="K9" s="244">
        <v>154.91</v>
      </c>
      <c r="L9" s="245"/>
      <c r="M9" s="434" t="s">
        <v>248</v>
      </c>
      <c r="N9" s="435" t="s">
        <v>39</v>
      </c>
      <c r="O9" s="436" t="s">
        <v>143</v>
      </c>
      <c r="P9" s="436" t="s">
        <v>143</v>
      </c>
      <c r="Q9" s="310" t="s">
        <v>143</v>
      </c>
      <c r="R9" s="437" t="s">
        <v>39</v>
      </c>
      <c r="S9" s="249" t="s">
        <v>39</v>
      </c>
      <c r="T9" s="310" t="s">
        <v>39</v>
      </c>
      <c r="U9" s="438" t="s">
        <v>39</v>
      </c>
      <c r="V9" s="436" t="s">
        <v>39</v>
      </c>
      <c r="W9" s="436" t="s">
        <v>39</v>
      </c>
      <c r="X9" s="314" t="s">
        <v>39</v>
      </c>
      <c r="Y9" s="246"/>
    </row>
    <row r="10" spans="1:25" s="247" customFormat="1" ht="39" customHeight="1">
      <c r="A10" s="78">
        <v>3</v>
      </c>
      <c r="B10" s="72">
        <v>3</v>
      </c>
      <c r="C10" s="239" t="s">
        <v>249</v>
      </c>
      <c r="D10" s="240" t="s">
        <v>250</v>
      </c>
      <c r="E10" s="72" t="s">
        <v>216</v>
      </c>
      <c r="F10" s="241">
        <v>4</v>
      </c>
      <c r="G10" s="242">
        <v>122.9</v>
      </c>
      <c r="H10" s="243">
        <v>93</v>
      </c>
      <c r="I10" s="243"/>
      <c r="J10" s="243">
        <v>452</v>
      </c>
      <c r="K10" s="244">
        <v>158.12</v>
      </c>
      <c r="L10" s="245"/>
      <c r="M10" s="434" t="s">
        <v>248</v>
      </c>
      <c r="N10" s="435" t="s">
        <v>39</v>
      </c>
      <c r="O10" s="436" t="s">
        <v>143</v>
      </c>
      <c r="P10" s="436" t="s">
        <v>39</v>
      </c>
      <c r="Q10" s="310" t="s">
        <v>143</v>
      </c>
      <c r="R10" s="437" t="s">
        <v>39</v>
      </c>
      <c r="S10" s="249" t="s">
        <v>143</v>
      </c>
      <c r="T10" s="310" t="s">
        <v>39</v>
      </c>
      <c r="U10" s="438" t="s">
        <v>39</v>
      </c>
      <c r="V10" s="436" t="s">
        <v>39</v>
      </c>
      <c r="W10" s="436" t="s">
        <v>39</v>
      </c>
      <c r="X10" s="314" t="s">
        <v>39</v>
      </c>
      <c r="Y10" s="246"/>
    </row>
    <row r="11" spans="1:25" s="247" customFormat="1" ht="39" customHeight="1">
      <c r="A11" s="78">
        <v>4</v>
      </c>
      <c r="B11" s="72">
        <v>4</v>
      </c>
      <c r="C11" s="239" t="s">
        <v>251</v>
      </c>
      <c r="D11" s="240" t="s">
        <v>252</v>
      </c>
      <c r="E11" s="72" t="s">
        <v>216</v>
      </c>
      <c r="F11" s="241">
        <v>3</v>
      </c>
      <c r="G11" s="242">
        <v>111.3</v>
      </c>
      <c r="H11" s="243">
        <v>96.1</v>
      </c>
      <c r="I11" s="243"/>
      <c r="J11" s="243">
        <v>467</v>
      </c>
      <c r="K11" s="244">
        <v>163.31</v>
      </c>
      <c r="L11" s="245"/>
      <c r="M11" s="434">
        <v>38841</v>
      </c>
      <c r="N11" s="435" t="s">
        <v>39</v>
      </c>
      <c r="O11" s="436" t="s">
        <v>143</v>
      </c>
      <c r="P11" s="436" t="s">
        <v>143</v>
      </c>
      <c r="Q11" s="310" t="s">
        <v>143</v>
      </c>
      <c r="R11" s="437" t="s">
        <v>39</v>
      </c>
      <c r="S11" s="249" t="s">
        <v>143</v>
      </c>
      <c r="T11" s="310" t="s">
        <v>39</v>
      </c>
      <c r="U11" s="438" t="s">
        <v>39</v>
      </c>
      <c r="V11" s="436" t="s">
        <v>39</v>
      </c>
      <c r="W11" s="436" t="s">
        <v>39</v>
      </c>
      <c r="X11" s="314" t="s">
        <v>39</v>
      </c>
      <c r="Y11" s="246"/>
    </row>
    <row r="12" spans="1:25" s="247" customFormat="1" ht="39" customHeight="1">
      <c r="A12" s="78">
        <v>5</v>
      </c>
      <c r="B12" s="72">
        <v>5</v>
      </c>
      <c r="C12" s="239" t="s">
        <v>253</v>
      </c>
      <c r="D12" s="240" t="s">
        <v>254</v>
      </c>
      <c r="E12" s="72" t="s">
        <v>216</v>
      </c>
      <c r="F12" s="241"/>
      <c r="G12" s="242">
        <v>50</v>
      </c>
      <c r="H12" s="243">
        <v>41.1</v>
      </c>
      <c r="I12" s="243"/>
      <c r="J12" s="243">
        <v>101.5</v>
      </c>
      <c r="K12" s="244">
        <v>55.8</v>
      </c>
      <c r="L12" s="245"/>
      <c r="M12" s="434" t="s">
        <v>49</v>
      </c>
      <c r="N12" s="435" t="s">
        <v>39</v>
      </c>
      <c r="O12" s="436" t="s">
        <v>143</v>
      </c>
      <c r="P12" s="439" t="s">
        <v>39</v>
      </c>
      <c r="Q12" s="311" t="s">
        <v>39</v>
      </c>
      <c r="R12" s="437" t="s">
        <v>39</v>
      </c>
      <c r="S12" s="249" t="s">
        <v>39</v>
      </c>
      <c r="T12" s="310" t="s">
        <v>39</v>
      </c>
      <c r="U12" s="438" t="s">
        <v>39</v>
      </c>
      <c r="V12" s="436" t="s">
        <v>39</v>
      </c>
      <c r="W12" s="436" t="s">
        <v>39</v>
      </c>
      <c r="X12" s="314" t="s">
        <v>39</v>
      </c>
      <c r="Y12" s="246"/>
    </row>
    <row r="13" spans="1:25" s="247" customFormat="1" ht="39" customHeight="1">
      <c r="A13" s="78">
        <v>6</v>
      </c>
      <c r="B13" s="72">
        <v>6</v>
      </c>
      <c r="C13" s="239" t="s">
        <v>255</v>
      </c>
      <c r="D13" s="240" t="s">
        <v>256</v>
      </c>
      <c r="E13" s="72" t="s">
        <v>216</v>
      </c>
      <c r="F13" s="241">
        <v>2</v>
      </c>
      <c r="G13" s="242">
        <v>116</v>
      </c>
      <c r="H13" s="243">
        <v>116</v>
      </c>
      <c r="I13" s="243">
        <v>75.2</v>
      </c>
      <c r="J13" s="243">
        <v>702</v>
      </c>
      <c r="K13" s="244">
        <v>105.28</v>
      </c>
      <c r="L13" s="245"/>
      <c r="M13" s="440">
        <v>42128</v>
      </c>
      <c r="N13" s="441" t="s">
        <v>39</v>
      </c>
      <c r="O13" s="436" t="s">
        <v>143</v>
      </c>
      <c r="P13" s="436" t="s">
        <v>143</v>
      </c>
      <c r="Q13" s="314" t="s">
        <v>143</v>
      </c>
      <c r="R13" s="437" t="s">
        <v>39</v>
      </c>
      <c r="S13" s="249" t="s">
        <v>143</v>
      </c>
      <c r="T13" s="310" t="s">
        <v>39</v>
      </c>
      <c r="U13" s="438" t="s">
        <v>39</v>
      </c>
      <c r="V13" s="436" t="s">
        <v>39</v>
      </c>
      <c r="W13" s="436" t="s">
        <v>39</v>
      </c>
      <c r="X13" s="314" t="s">
        <v>39</v>
      </c>
      <c r="Y13" s="246"/>
    </row>
    <row r="14" spans="1:25" s="247" customFormat="1" ht="39" customHeight="1">
      <c r="A14" s="78">
        <v>7</v>
      </c>
      <c r="B14" s="72">
        <v>7</v>
      </c>
      <c r="C14" s="239" t="s">
        <v>257</v>
      </c>
      <c r="D14" s="240" t="s">
        <v>258</v>
      </c>
      <c r="E14" s="72" t="s">
        <v>216</v>
      </c>
      <c r="F14" s="241">
        <v>1</v>
      </c>
      <c r="G14" s="242">
        <v>61.9</v>
      </c>
      <c r="H14" s="243">
        <v>61.9</v>
      </c>
      <c r="I14" s="243">
        <v>75.2</v>
      </c>
      <c r="J14" s="243">
        <v>325</v>
      </c>
      <c r="K14" s="244">
        <v>90</v>
      </c>
      <c r="L14" s="245"/>
      <c r="M14" s="440">
        <v>42128</v>
      </c>
      <c r="N14" s="441" t="s">
        <v>39</v>
      </c>
      <c r="O14" s="436" t="s">
        <v>143</v>
      </c>
      <c r="P14" s="436" t="s">
        <v>143</v>
      </c>
      <c r="Q14" s="314" t="s">
        <v>143</v>
      </c>
      <c r="R14" s="437" t="s">
        <v>39</v>
      </c>
      <c r="S14" s="249" t="s">
        <v>143</v>
      </c>
      <c r="T14" s="310" t="s">
        <v>39</v>
      </c>
      <c r="U14" s="438" t="s">
        <v>39</v>
      </c>
      <c r="V14" s="436" t="s">
        <v>39</v>
      </c>
      <c r="W14" s="436" t="s">
        <v>39</v>
      </c>
      <c r="X14" s="314" t="s">
        <v>39</v>
      </c>
      <c r="Y14" s="246"/>
    </row>
    <row r="15" spans="1:25" s="247" customFormat="1" ht="39" customHeight="1">
      <c r="A15" s="78">
        <v>8</v>
      </c>
      <c r="B15" s="72">
        <v>8</v>
      </c>
      <c r="C15" s="239" t="s">
        <v>259</v>
      </c>
      <c r="D15" s="240" t="s">
        <v>260</v>
      </c>
      <c r="E15" s="72" t="s">
        <v>216</v>
      </c>
      <c r="F15" s="241">
        <v>24</v>
      </c>
      <c r="G15" s="242">
        <v>100</v>
      </c>
      <c r="H15" s="243">
        <v>100</v>
      </c>
      <c r="I15" s="243">
        <v>112.86</v>
      </c>
      <c r="J15" s="243">
        <v>508</v>
      </c>
      <c r="K15" s="244">
        <v>120</v>
      </c>
      <c r="L15" s="245"/>
      <c r="M15" s="440">
        <v>42128</v>
      </c>
      <c r="N15" s="441" t="s">
        <v>39</v>
      </c>
      <c r="O15" s="436" t="s">
        <v>143</v>
      </c>
      <c r="P15" s="436" t="s">
        <v>143</v>
      </c>
      <c r="Q15" s="314" t="s">
        <v>143</v>
      </c>
      <c r="R15" s="438" t="s">
        <v>39</v>
      </c>
      <c r="S15" s="249" t="s">
        <v>39</v>
      </c>
      <c r="T15" s="310" t="s">
        <v>39</v>
      </c>
      <c r="U15" s="438" t="s">
        <v>39</v>
      </c>
      <c r="V15" s="436" t="s">
        <v>39</v>
      </c>
      <c r="W15" s="436" t="s">
        <v>39</v>
      </c>
      <c r="X15" s="314" t="s">
        <v>39</v>
      </c>
      <c r="Y15" s="246"/>
    </row>
    <row r="16" spans="1:25" s="247" customFormat="1" ht="52.5" customHeight="1">
      <c r="A16" s="78">
        <v>9</v>
      </c>
      <c r="B16" s="72">
        <v>57</v>
      </c>
      <c r="C16" s="239" t="s">
        <v>261</v>
      </c>
      <c r="D16" s="248" t="s">
        <v>262</v>
      </c>
      <c r="E16" s="78" t="s">
        <v>217</v>
      </c>
      <c r="F16" s="241">
        <v>19</v>
      </c>
      <c r="G16" s="242">
        <v>87</v>
      </c>
      <c r="H16" s="243">
        <v>87</v>
      </c>
      <c r="I16" s="243">
        <v>64.8</v>
      </c>
      <c r="J16" s="243">
        <v>388.8</v>
      </c>
      <c r="K16" s="244">
        <v>90.72</v>
      </c>
      <c r="L16" s="245"/>
      <c r="M16" s="434">
        <v>38841</v>
      </c>
      <c r="N16" s="435" t="s">
        <v>39</v>
      </c>
      <c r="O16" s="436" t="s">
        <v>143</v>
      </c>
      <c r="P16" s="436" t="s">
        <v>143</v>
      </c>
      <c r="Q16" s="314" t="s">
        <v>143</v>
      </c>
      <c r="R16" s="437" t="s">
        <v>39</v>
      </c>
      <c r="S16" s="249" t="s">
        <v>143</v>
      </c>
      <c r="T16" s="310" t="s">
        <v>143</v>
      </c>
      <c r="U16" s="438" t="s">
        <v>39</v>
      </c>
      <c r="V16" s="436" t="s">
        <v>39</v>
      </c>
      <c r="W16" s="436" t="s">
        <v>39</v>
      </c>
      <c r="X16" s="314" t="s">
        <v>39</v>
      </c>
      <c r="Y16" s="246"/>
    </row>
    <row r="17" spans="1:25" s="247" customFormat="1" ht="52.5" customHeight="1">
      <c r="A17" s="78">
        <v>10</v>
      </c>
      <c r="B17" s="72">
        <v>58</v>
      </c>
      <c r="C17" s="239" t="s">
        <v>263</v>
      </c>
      <c r="D17" s="248" t="s">
        <v>262</v>
      </c>
      <c r="E17" s="78" t="s">
        <v>217</v>
      </c>
      <c r="F17" s="241"/>
      <c r="G17" s="242">
        <v>77.400000000000006</v>
      </c>
      <c r="H17" s="243">
        <v>77.400000000000006</v>
      </c>
      <c r="I17" s="243">
        <v>81.540000000000006</v>
      </c>
      <c r="J17" s="243">
        <v>448.47</v>
      </c>
      <c r="K17" s="244">
        <v>93</v>
      </c>
      <c r="L17" s="245"/>
      <c r="M17" s="434">
        <v>38841</v>
      </c>
      <c r="N17" s="435" t="s">
        <v>39</v>
      </c>
      <c r="O17" s="436" t="s">
        <v>143</v>
      </c>
      <c r="P17" s="439" t="s">
        <v>39</v>
      </c>
      <c r="Q17" s="311" t="s">
        <v>39</v>
      </c>
      <c r="R17" s="437" t="s">
        <v>39</v>
      </c>
      <c r="S17" s="249" t="s">
        <v>143</v>
      </c>
      <c r="T17" s="310" t="s">
        <v>143</v>
      </c>
      <c r="U17" s="438" t="s">
        <v>39</v>
      </c>
      <c r="V17" s="436" t="s">
        <v>39</v>
      </c>
      <c r="W17" s="436" t="s">
        <v>39</v>
      </c>
      <c r="X17" s="314" t="s">
        <v>39</v>
      </c>
      <c r="Y17" s="246"/>
    </row>
    <row r="18" spans="1:25" s="247" customFormat="1" ht="54" customHeight="1">
      <c r="A18" s="78">
        <v>11</v>
      </c>
      <c r="B18" s="72">
        <v>59</v>
      </c>
      <c r="C18" s="239" t="s">
        <v>264</v>
      </c>
      <c r="D18" s="240" t="s">
        <v>265</v>
      </c>
      <c r="E18" s="78" t="s">
        <v>217</v>
      </c>
      <c r="F18" s="241">
        <v>27</v>
      </c>
      <c r="G18" s="242">
        <v>310</v>
      </c>
      <c r="H18" s="243">
        <v>310</v>
      </c>
      <c r="I18" s="243">
        <v>230.46</v>
      </c>
      <c r="J18" s="243">
        <v>1613.22</v>
      </c>
      <c r="K18" s="244">
        <v>322.64</v>
      </c>
      <c r="L18" s="245"/>
      <c r="M18" s="434">
        <v>38842</v>
      </c>
      <c r="N18" s="435" t="s">
        <v>39</v>
      </c>
      <c r="O18" s="436" t="s">
        <v>143</v>
      </c>
      <c r="P18" s="436" t="s">
        <v>143</v>
      </c>
      <c r="Q18" s="314" t="s">
        <v>143</v>
      </c>
      <c r="R18" s="437" t="s">
        <v>39</v>
      </c>
      <c r="S18" s="249" t="s">
        <v>143</v>
      </c>
      <c r="T18" s="310" t="s">
        <v>143</v>
      </c>
      <c r="U18" s="438" t="s">
        <v>39</v>
      </c>
      <c r="V18" s="436" t="s">
        <v>39</v>
      </c>
      <c r="W18" s="436" t="s">
        <v>39</v>
      </c>
      <c r="X18" s="314" t="s">
        <v>39</v>
      </c>
      <c r="Y18" s="246"/>
    </row>
    <row r="19" spans="1:25" s="247" customFormat="1" ht="39" customHeight="1">
      <c r="A19" s="78">
        <v>12</v>
      </c>
      <c r="B19" s="72">
        <v>60</v>
      </c>
      <c r="C19" s="239" t="s">
        <v>266</v>
      </c>
      <c r="D19" s="240" t="s">
        <v>265</v>
      </c>
      <c r="E19" s="78" t="s">
        <v>217</v>
      </c>
      <c r="F19" s="241"/>
      <c r="G19" s="242">
        <v>96.5</v>
      </c>
      <c r="H19" s="243">
        <v>96.5</v>
      </c>
      <c r="I19" s="243">
        <v>80.5</v>
      </c>
      <c r="J19" s="243">
        <v>402.5</v>
      </c>
      <c r="K19" s="244" t="s">
        <v>267</v>
      </c>
      <c r="L19" s="245"/>
      <c r="M19" s="434" t="s">
        <v>244</v>
      </c>
      <c r="N19" s="435" t="s">
        <v>39</v>
      </c>
      <c r="O19" s="436" t="s">
        <v>143</v>
      </c>
      <c r="P19" s="439" t="s">
        <v>39</v>
      </c>
      <c r="Q19" s="311" t="s">
        <v>39</v>
      </c>
      <c r="R19" s="437" t="s">
        <v>39</v>
      </c>
      <c r="S19" s="249" t="s">
        <v>143</v>
      </c>
      <c r="T19" s="310" t="s">
        <v>39</v>
      </c>
      <c r="U19" s="438" t="s">
        <v>39</v>
      </c>
      <c r="V19" s="436" t="s">
        <v>39</v>
      </c>
      <c r="W19" s="436" t="s">
        <v>39</v>
      </c>
      <c r="X19" s="314" t="s">
        <v>39</v>
      </c>
      <c r="Y19" s="246"/>
    </row>
    <row r="20" spans="1:25" s="247" customFormat="1" ht="31.5">
      <c r="A20" s="78">
        <v>13</v>
      </c>
      <c r="B20" s="72">
        <v>61</v>
      </c>
      <c r="C20" s="239" t="s">
        <v>268</v>
      </c>
      <c r="D20" s="240" t="s">
        <v>269</v>
      </c>
      <c r="E20" s="78" t="s">
        <v>218</v>
      </c>
      <c r="F20" s="241">
        <v>31</v>
      </c>
      <c r="G20" s="242">
        <v>170</v>
      </c>
      <c r="H20" s="243">
        <v>170</v>
      </c>
      <c r="I20" s="243">
        <v>200.4</v>
      </c>
      <c r="J20" s="243">
        <v>901.8</v>
      </c>
      <c r="K20" s="244">
        <v>280.56</v>
      </c>
      <c r="L20" s="245"/>
      <c r="M20" s="434" t="s">
        <v>244</v>
      </c>
      <c r="N20" s="435" t="s">
        <v>39</v>
      </c>
      <c r="O20" s="436" t="s">
        <v>143</v>
      </c>
      <c r="P20" s="439" t="s">
        <v>39</v>
      </c>
      <c r="Q20" s="310" t="s">
        <v>143</v>
      </c>
      <c r="R20" s="437" t="s">
        <v>39</v>
      </c>
      <c r="S20" s="249" t="s">
        <v>143</v>
      </c>
      <c r="T20" s="310" t="s">
        <v>39</v>
      </c>
      <c r="U20" s="438" t="s">
        <v>39</v>
      </c>
      <c r="V20" s="436" t="s">
        <v>39</v>
      </c>
      <c r="W20" s="436" t="s">
        <v>39</v>
      </c>
      <c r="X20" s="314" t="s">
        <v>39</v>
      </c>
      <c r="Y20" s="246"/>
    </row>
    <row r="21" spans="1:25" s="247" customFormat="1" ht="21">
      <c r="A21" s="78">
        <v>14</v>
      </c>
      <c r="B21" s="72">
        <v>62</v>
      </c>
      <c r="C21" s="239" t="s">
        <v>270</v>
      </c>
      <c r="D21" s="240" t="s">
        <v>271</v>
      </c>
      <c r="E21" s="78" t="s">
        <v>218</v>
      </c>
      <c r="F21" s="241">
        <v>31</v>
      </c>
      <c r="G21" s="242">
        <v>85</v>
      </c>
      <c r="H21" s="243">
        <v>85</v>
      </c>
      <c r="I21" s="243">
        <v>100.2</v>
      </c>
      <c r="J21" s="243">
        <v>450.4</v>
      </c>
      <c r="K21" s="244">
        <v>119</v>
      </c>
      <c r="L21" s="245"/>
      <c r="M21" s="434" t="s">
        <v>244</v>
      </c>
      <c r="N21" s="435" t="s">
        <v>39</v>
      </c>
      <c r="O21" s="436" t="s">
        <v>143</v>
      </c>
      <c r="P21" s="439" t="s">
        <v>39</v>
      </c>
      <c r="Q21" s="311" t="s">
        <v>39</v>
      </c>
      <c r="R21" s="437" t="s">
        <v>39</v>
      </c>
      <c r="S21" s="249" t="s">
        <v>39</v>
      </c>
      <c r="T21" s="310" t="s">
        <v>39</v>
      </c>
      <c r="U21" s="438" t="s">
        <v>39</v>
      </c>
      <c r="V21" s="436" t="s">
        <v>39</v>
      </c>
      <c r="W21" s="436" t="s">
        <v>39</v>
      </c>
      <c r="X21" s="314" t="s">
        <v>39</v>
      </c>
      <c r="Y21" s="246"/>
    </row>
    <row r="22" spans="1:25" s="247" customFormat="1" ht="31.5">
      <c r="A22" s="78">
        <v>15</v>
      </c>
      <c r="B22" s="72">
        <v>63</v>
      </c>
      <c r="C22" s="239" t="s">
        <v>272</v>
      </c>
      <c r="D22" s="238" t="s">
        <v>273</v>
      </c>
      <c r="E22" s="78" t="s">
        <v>218</v>
      </c>
      <c r="F22" s="241">
        <v>35</v>
      </c>
      <c r="G22" s="242">
        <v>163</v>
      </c>
      <c r="H22" s="243">
        <v>163</v>
      </c>
      <c r="I22" s="243">
        <v>96.2</v>
      </c>
      <c r="J22" s="243">
        <v>577.20000000000005</v>
      </c>
      <c r="K22" s="244">
        <v>125</v>
      </c>
      <c r="L22" s="245"/>
      <c r="M22" s="434" t="s">
        <v>244</v>
      </c>
      <c r="N22" s="435" t="s">
        <v>39</v>
      </c>
      <c r="O22" s="436" t="s">
        <v>143</v>
      </c>
      <c r="P22" s="436" t="s">
        <v>143</v>
      </c>
      <c r="Q22" s="310" t="s">
        <v>143</v>
      </c>
      <c r="R22" s="437" t="s">
        <v>39</v>
      </c>
      <c r="S22" s="249" t="s">
        <v>143</v>
      </c>
      <c r="T22" s="310" t="s">
        <v>39</v>
      </c>
      <c r="U22" s="438" t="s">
        <v>39</v>
      </c>
      <c r="V22" s="436" t="s">
        <v>39</v>
      </c>
      <c r="W22" s="436" t="s">
        <v>39</v>
      </c>
      <c r="X22" s="314" t="s">
        <v>39</v>
      </c>
      <c r="Y22" s="246"/>
    </row>
    <row r="23" spans="1:25" s="247" customFormat="1" ht="39" customHeight="1">
      <c r="A23" s="78">
        <v>16</v>
      </c>
      <c r="B23" s="72">
        <v>64</v>
      </c>
      <c r="C23" s="239" t="s">
        <v>274</v>
      </c>
      <c r="D23" s="238" t="s">
        <v>273</v>
      </c>
      <c r="E23" s="78" t="s">
        <v>218</v>
      </c>
      <c r="F23" s="241"/>
      <c r="G23" s="242">
        <v>42.7</v>
      </c>
      <c r="H23" s="243">
        <v>42.7</v>
      </c>
      <c r="I23" s="243">
        <v>50</v>
      </c>
      <c r="J23" s="243">
        <v>145</v>
      </c>
      <c r="K23" s="244">
        <v>51</v>
      </c>
      <c r="L23" s="245"/>
      <c r="M23" s="434" t="s">
        <v>244</v>
      </c>
      <c r="N23" s="435" t="s">
        <v>39</v>
      </c>
      <c r="O23" s="436" t="s">
        <v>143</v>
      </c>
      <c r="P23" s="439" t="s">
        <v>39</v>
      </c>
      <c r="Q23" s="311" t="s">
        <v>39</v>
      </c>
      <c r="R23" s="437" t="s">
        <v>39</v>
      </c>
      <c r="S23" s="249" t="s">
        <v>39</v>
      </c>
      <c r="T23" s="310" t="s">
        <v>39</v>
      </c>
      <c r="U23" s="438" t="s">
        <v>39</v>
      </c>
      <c r="V23" s="436" t="s">
        <v>39</v>
      </c>
      <c r="W23" s="436" t="s">
        <v>39</v>
      </c>
      <c r="X23" s="314" t="s">
        <v>39</v>
      </c>
      <c r="Y23" s="246"/>
    </row>
    <row r="24" spans="1:25" s="247" customFormat="1" ht="39" customHeight="1" thickBot="1">
      <c r="A24" s="78">
        <v>17</v>
      </c>
      <c r="B24" s="72">
        <v>76</v>
      </c>
      <c r="C24" s="239" t="s">
        <v>275</v>
      </c>
      <c r="D24" s="240" t="s">
        <v>276</v>
      </c>
      <c r="E24" s="78" t="s">
        <v>219</v>
      </c>
      <c r="F24" s="241"/>
      <c r="G24" s="242">
        <v>61.95</v>
      </c>
      <c r="H24" s="243">
        <v>61.95</v>
      </c>
      <c r="I24" s="243">
        <v>71</v>
      </c>
      <c r="J24" s="243">
        <v>259.39999999999998</v>
      </c>
      <c r="K24" s="244">
        <v>62.5</v>
      </c>
      <c r="L24" s="245"/>
      <c r="M24" s="434">
        <v>38841</v>
      </c>
      <c r="N24" s="442" t="s">
        <v>39</v>
      </c>
      <c r="O24" s="443" t="s">
        <v>143</v>
      </c>
      <c r="P24" s="444" t="s">
        <v>39</v>
      </c>
      <c r="Q24" s="312" t="s">
        <v>39</v>
      </c>
      <c r="R24" s="445" t="s">
        <v>39</v>
      </c>
      <c r="S24" s="444" t="s">
        <v>39</v>
      </c>
      <c r="T24" s="313" t="s">
        <v>39</v>
      </c>
      <c r="U24" s="315" t="s">
        <v>39</v>
      </c>
      <c r="V24" s="443" t="s">
        <v>39</v>
      </c>
      <c r="W24" s="443" t="s">
        <v>39</v>
      </c>
      <c r="X24" s="316" t="s">
        <v>39</v>
      </c>
      <c r="Y24" s="246"/>
    </row>
    <row r="25" spans="1:25" ht="32.25" customHeight="1">
      <c r="A25" s="175"/>
      <c r="B25" s="250"/>
      <c r="C25" s="251"/>
      <c r="D25" s="252"/>
      <c r="E25" s="175"/>
      <c r="F25" s="250"/>
      <c r="G25" s="250"/>
      <c r="H25" s="250"/>
      <c r="I25" s="250"/>
      <c r="J25" s="250"/>
      <c r="K25" s="250"/>
      <c r="L25" s="250"/>
      <c r="M25" s="250"/>
      <c r="N25" s="250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 ht="32.25" customHeight="1">
      <c r="A26" s="175"/>
      <c r="B26" s="250"/>
      <c r="C26" s="251"/>
      <c r="D26" s="252"/>
      <c r="E26" s="175"/>
      <c r="F26" s="250"/>
      <c r="G26" s="250"/>
      <c r="H26" s="250"/>
      <c r="I26" s="250"/>
      <c r="J26" s="250"/>
      <c r="K26" s="250"/>
      <c r="L26" s="250"/>
      <c r="M26" s="250"/>
      <c r="N26" s="250">
        <v>0</v>
      </c>
      <c r="O26" s="175">
        <v>17</v>
      </c>
      <c r="P26" s="175">
        <v>9</v>
      </c>
      <c r="Q26" s="175">
        <v>11</v>
      </c>
      <c r="R26" s="175">
        <v>0</v>
      </c>
      <c r="S26" s="175">
        <v>11</v>
      </c>
      <c r="T26" s="175">
        <v>3</v>
      </c>
      <c r="U26" s="175"/>
      <c r="V26" s="175"/>
      <c r="W26" s="175"/>
      <c r="X26" s="175"/>
      <c r="Y26" s="175"/>
    </row>
    <row r="27" spans="1:25">
      <c r="A27" s="175"/>
      <c r="B27" s="250"/>
      <c r="C27" s="251"/>
      <c r="D27" s="252"/>
      <c r="E27" s="175"/>
      <c r="F27" s="250"/>
      <c r="G27" s="250"/>
      <c r="H27" s="250"/>
      <c r="I27" s="250"/>
      <c r="J27" s="250"/>
      <c r="K27" s="250"/>
      <c r="L27" s="250"/>
      <c r="M27" s="250" t="s">
        <v>216</v>
      </c>
      <c r="N27" s="250">
        <v>0</v>
      </c>
      <c r="O27" s="175">
        <v>8</v>
      </c>
      <c r="P27" s="175">
        <v>6</v>
      </c>
      <c r="Q27" s="175">
        <v>7</v>
      </c>
      <c r="R27" s="175">
        <v>0</v>
      </c>
      <c r="S27" s="175">
        <v>5</v>
      </c>
      <c r="T27" s="175">
        <v>0</v>
      </c>
      <c r="U27" s="175"/>
      <c r="V27" s="175"/>
      <c r="W27" s="175"/>
      <c r="X27" s="175"/>
      <c r="Y27" s="175"/>
    </row>
    <row r="28" spans="1:25">
      <c r="A28" s="175"/>
      <c r="B28" s="250"/>
      <c r="C28" s="251"/>
      <c r="D28" s="252"/>
      <c r="E28" s="175"/>
      <c r="F28" s="250"/>
      <c r="G28" s="250"/>
      <c r="H28" s="250"/>
      <c r="I28" s="250"/>
      <c r="J28" s="250"/>
      <c r="K28" s="250"/>
      <c r="L28" s="250"/>
      <c r="M28" s="250" t="s">
        <v>217</v>
      </c>
      <c r="N28" s="250">
        <v>0</v>
      </c>
      <c r="O28" s="175">
        <v>4</v>
      </c>
      <c r="P28" s="175">
        <v>2</v>
      </c>
      <c r="Q28" s="175">
        <v>2</v>
      </c>
      <c r="R28" s="175">
        <v>0</v>
      </c>
      <c r="S28" s="175">
        <v>4</v>
      </c>
      <c r="T28" s="175">
        <v>3</v>
      </c>
      <c r="U28" s="175"/>
      <c r="V28" s="175"/>
      <c r="W28" s="175"/>
      <c r="X28" s="175"/>
      <c r="Y28" s="175"/>
    </row>
    <row r="29" spans="1:25">
      <c r="A29" s="175"/>
      <c r="B29" s="250"/>
      <c r="C29" s="251"/>
      <c r="D29" s="252"/>
      <c r="E29" s="175"/>
      <c r="F29" s="250"/>
      <c r="G29" s="250"/>
      <c r="H29" s="250"/>
      <c r="I29" s="250"/>
      <c r="J29" s="250"/>
      <c r="K29" s="250"/>
      <c r="L29" s="250"/>
      <c r="M29" s="250" t="s">
        <v>218</v>
      </c>
      <c r="N29" s="250">
        <v>0</v>
      </c>
      <c r="O29" s="175">
        <v>4</v>
      </c>
      <c r="P29" s="175">
        <v>1</v>
      </c>
      <c r="Q29" s="175">
        <v>2</v>
      </c>
      <c r="R29" s="175">
        <v>0</v>
      </c>
      <c r="S29" s="175">
        <v>2</v>
      </c>
      <c r="T29" s="175">
        <v>0</v>
      </c>
      <c r="U29" s="175"/>
      <c r="V29" s="175"/>
      <c r="W29" s="175"/>
      <c r="X29" s="175"/>
      <c r="Y29" s="175"/>
    </row>
    <row r="30" spans="1:25">
      <c r="A30" s="175"/>
      <c r="B30" s="250"/>
      <c r="C30" s="251"/>
      <c r="D30" s="252"/>
      <c r="E30" s="175"/>
      <c r="F30" s="250"/>
      <c r="G30" s="250"/>
      <c r="H30" s="250"/>
      <c r="I30" s="250"/>
      <c r="J30" s="250"/>
      <c r="K30" s="250"/>
      <c r="L30" s="250"/>
      <c r="M30" s="250" t="s">
        <v>219</v>
      </c>
      <c r="N30" s="250">
        <v>0</v>
      </c>
      <c r="O30" s="175">
        <v>1</v>
      </c>
      <c r="P30" s="175">
        <v>0</v>
      </c>
      <c r="Q30" s="175">
        <v>0</v>
      </c>
      <c r="R30" s="175">
        <v>0</v>
      </c>
      <c r="S30" s="175">
        <v>0</v>
      </c>
      <c r="T30" s="175">
        <v>0</v>
      </c>
      <c r="U30" s="175"/>
      <c r="V30" s="175"/>
      <c r="W30" s="175"/>
      <c r="X30" s="175"/>
      <c r="Y30" s="175"/>
    </row>
    <row r="31" spans="1:25">
      <c r="A31" s="175"/>
      <c r="B31" s="250"/>
      <c r="C31" s="251"/>
      <c r="D31" s="252"/>
      <c r="E31" s="175"/>
      <c r="F31" s="250"/>
      <c r="G31" s="250"/>
      <c r="H31" s="250"/>
      <c r="I31" s="250"/>
      <c r="J31" s="250"/>
      <c r="K31" s="250"/>
      <c r="L31" s="250"/>
      <c r="M31" s="250"/>
      <c r="N31" s="250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50"/>
      <c r="C32" s="251"/>
      <c r="D32" s="252"/>
      <c r="E32" s="175"/>
      <c r="F32" s="250"/>
      <c r="G32" s="250"/>
      <c r="H32" s="250"/>
      <c r="I32" s="250"/>
      <c r="J32" s="250"/>
      <c r="K32" s="250"/>
      <c r="L32" s="250"/>
      <c r="M32" s="250"/>
      <c r="N32" s="250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50"/>
      <c r="C33" s="251"/>
      <c r="D33" s="252"/>
      <c r="E33" s="175"/>
      <c r="F33" s="250"/>
      <c r="G33" s="250"/>
      <c r="H33" s="250"/>
      <c r="I33" s="250"/>
      <c r="J33" s="250"/>
      <c r="K33" s="250"/>
      <c r="L33" s="250"/>
      <c r="M33" s="250"/>
      <c r="N33" s="250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50"/>
      <c r="C34" s="251"/>
      <c r="D34" s="252"/>
      <c r="E34" s="175"/>
      <c r="F34" s="250"/>
      <c r="G34" s="250"/>
      <c r="H34" s="250"/>
      <c r="I34" s="250"/>
      <c r="J34" s="250"/>
      <c r="K34" s="250"/>
      <c r="L34" s="250"/>
      <c r="M34" s="250"/>
      <c r="N34" s="250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50"/>
      <c r="C35" s="251"/>
      <c r="D35" s="252"/>
      <c r="E35" s="175"/>
      <c r="F35" s="250"/>
      <c r="G35" s="250"/>
      <c r="H35" s="250"/>
      <c r="I35" s="250"/>
      <c r="J35" s="250"/>
      <c r="K35" s="250"/>
      <c r="L35" s="250"/>
      <c r="M35" s="250"/>
      <c r="N35" s="250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50"/>
      <c r="C36" s="251"/>
      <c r="D36" s="252"/>
      <c r="E36" s="175"/>
      <c r="F36" s="250"/>
      <c r="G36" s="250"/>
      <c r="H36" s="250"/>
      <c r="I36" s="250"/>
      <c r="J36" s="250"/>
      <c r="K36" s="250"/>
      <c r="L36" s="250"/>
      <c r="M36" s="250"/>
      <c r="N36" s="250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50"/>
      <c r="C37" s="251"/>
      <c r="D37" s="252"/>
      <c r="E37" s="175"/>
      <c r="F37" s="250"/>
      <c r="G37" s="250"/>
      <c r="H37" s="250"/>
      <c r="I37" s="250"/>
      <c r="J37" s="250"/>
      <c r="K37" s="250"/>
      <c r="L37" s="250"/>
      <c r="M37" s="250"/>
      <c r="N37" s="250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50"/>
      <c r="C38" s="251"/>
      <c r="D38" s="252"/>
      <c r="E38" s="175"/>
      <c r="F38" s="250"/>
      <c r="G38" s="250"/>
      <c r="H38" s="250"/>
      <c r="I38" s="250"/>
      <c r="J38" s="250"/>
      <c r="K38" s="250"/>
      <c r="L38" s="250"/>
      <c r="M38" s="250"/>
      <c r="N38" s="250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50"/>
      <c r="C39" s="251"/>
      <c r="D39" s="252"/>
      <c r="E39" s="175"/>
      <c r="F39" s="250"/>
      <c r="G39" s="250"/>
      <c r="H39" s="250"/>
      <c r="I39" s="250"/>
      <c r="J39" s="250"/>
      <c r="K39" s="250"/>
      <c r="L39" s="250"/>
      <c r="M39" s="250"/>
      <c r="N39" s="250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 ht="39" customHeight="1">
      <c r="A40" s="175"/>
      <c r="B40" s="250"/>
      <c r="C40" s="251"/>
      <c r="D40" s="252"/>
      <c r="E40" s="175"/>
      <c r="F40" s="250"/>
      <c r="G40" s="250"/>
      <c r="H40" s="250"/>
      <c r="I40" s="250"/>
      <c r="J40" s="250"/>
      <c r="K40" s="250"/>
      <c r="L40" s="250"/>
      <c r="M40" s="250"/>
      <c r="N40" s="250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 ht="39" customHeight="1">
      <c r="A41" s="175"/>
      <c r="B41" s="250"/>
      <c r="C41" s="251"/>
      <c r="D41" s="252"/>
      <c r="E41" s="175"/>
      <c r="F41" s="250"/>
      <c r="G41" s="250"/>
      <c r="H41" s="250"/>
      <c r="I41" s="250"/>
      <c r="J41" s="250"/>
      <c r="K41" s="250"/>
      <c r="L41" s="250"/>
      <c r="M41" s="250"/>
      <c r="N41" s="250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 ht="39" customHeight="1">
      <c r="A42" s="175"/>
      <c r="B42" s="250"/>
      <c r="C42" s="251"/>
      <c r="D42" s="252"/>
      <c r="E42" s="175"/>
      <c r="F42" s="250"/>
      <c r="G42" s="250"/>
      <c r="H42" s="250"/>
      <c r="I42" s="250"/>
      <c r="J42" s="250"/>
      <c r="K42" s="250"/>
      <c r="L42" s="250"/>
      <c r="M42" s="250"/>
      <c r="N42" s="250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 ht="39" customHeight="1">
      <c r="A43" s="175"/>
      <c r="B43" s="250"/>
      <c r="C43" s="251"/>
      <c r="D43" s="252"/>
      <c r="E43" s="175"/>
      <c r="F43" s="250"/>
      <c r="G43" s="250"/>
      <c r="H43" s="250"/>
      <c r="I43" s="250"/>
      <c r="J43" s="250"/>
      <c r="K43" s="250"/>
      <c r="L43" s="250"/>
      <c r="M43" s="250"/>
      <c r="N43" s="250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 ht="39" customHeight="1">
      <c r="A44" s="175"/>
      <c r="B44" s="250"/>
      <c r="C44" s="251"/>
      <c r="D44" s="252"/>
      <c r="E44" s="175"/>
      <c r="F44" s="250"/>
      <c r="G44" s="250"/>
      <c r="H44" s="250"/>
      <c r="I44" s="250"/>
      <c r="J44" s="250"/>
      <c r="K44" s="250"/>
      <c r="L44" s="250"/>
      <c r="M44" s="250"/>
      <c r="N44" s="250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 ht="39" customHeight="1">
      <c r="A45" s="175"/>
      <c r="B45" s="250"/>
      <c r="C45" s="251"/>
      <c r="D45" s="252"/>
      <c r="E45" s="175"/>
      <c r="F45" s="250"/>
      <c r="G45" s="250"/>
      <c r="H45" s="250"/>
      <c r="I45" s="250"/>
      <c r="J45" s="250"/>
      <c r="K45" s="250"/>
      <c r="L45" s="250"/>
      <c r="M45" s="250"/>
      <c r="N45" s="250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 ht="39" customHeight="1">
      <c r="A46" s="175"/>
      <c r="B46" s="250"/>
      <c r="C46" s="251"/>
      <c r="D46" s="252"/>
      <c r="E46" s="175"/>
      <c r="F46" s="250"/>
      <c r="G46" s="250"/>
      <c r="H46" s="250"/>
      <c r="I46" s="250"/>
      <c r="J46" s="250"/>
      <c r="K46" s="250"/>
      <c r="L46" s="250"/>
      <c r="M46" s="250"/>
      <c r="N46" s="250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 ht="39" customHeight="1">
      <c r="A47" s="175"/>
      <c r="B47" s="250"/>
      <c r="C47" s="251"/>
      <c r="D47" s="252"/>
      <c r="E47" s="175"/>
      <c r="F47" s="250"/>
      <c r="G47" s="250"/>
      <c r="H47" s="250"/>
      <c r="I47" s="250"/>
      <c r="J47" s="250"/>
      <c r="K47" s="250"/>
      <c r="L47" s="250"/>
      <c r="M47" s="250"/>
      <c r="N47" s="250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 ht="39" customHeight="1">
      <c r="A48" s="175"/>
      <c r="B48" s="250"/>
      <c r="C48" s="251"/>
      <c r="D48" s="252"/>
      <c r="E48" s="175"/>
      <c r="F48" s="250"/>
      <c r="G48" s="250"/>
      <c r="H48" s="250"/>
      <c r="I48" s="250"/>
      <c r="J48" s="250"/>
      <c r="K48" s="250"/>
      <c r="L48" s="250"/>
      <c r="M48" s="250"/>
      <c r="N48" s="250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 ht="39" customHeight="1">
      <c r="A49" s="175"/>
      <c r="B49" s="250"/>
      <c r="C49" s="251"/>
      <c r="D49" s="252"/>
      <c r="E49" s="175"/>
      <c r="F49" s="250"/>
      <c r="G49" s="250"/>
      <c r="H49" s="250"/>
      <c r="I49" s="250"/>
      <c r="J49" s="250"/>
      <c r="K49" s="250"/>
      <c r="L49" s="250"/>
      <c r="M49" s="250"/>
      <c r="N49" s="250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 ht="39" customHeight="1">
      <c r="A50" s="175"/>
      <c r="B50" s="250"/>
      <c r="C50" s="251"/>
      <c r="D50" s="252"/>
      <c r="E50" s="175"/>
      <c r="F50" s="250"/>
      <c r="G50" s="250"/>
      <c r="H50" s="250"/>
      <c r="I50" s="250"/>
      <c r="J50" s="250"/>
      <c r="K50" s="250"/>
      <c r="L50" s="250"/>
      <c r="M50" s="250"/>
      <c r="N50" s="250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 ht="39" customHeight="1">
      <c r="A51" s="175"/>
      <c r="B51" s="250"/>
      <c r="C51" s="251"/>
      <c r="D51" s="252"/>
      <c r="E51" s="175"/>
      <c r="F51" s="250"/>
      <c r="G51" s="250"/>
      <c r="H51" s="250"/>
      <c r="I51" s="250"/>
      <c r="J51" s="250"/>
      <c r="K51" s="250"/>
      <c r="L51" s="250"/>
      <c r="M51" s="250"/>
      <c r="N51" s="250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 ht="39" customHeight="1">
      <c r="A52" s="175"/>
      <c r="B52" s="250"/>
      <c r="C52" s="251"/>
      <c r="D52" s="252"/>
      <c r="E52" s="175"/>
      <c r="F52" s="250"/>
      <c r="G52" s="250"/>
      <c r="H52" s="250"/>
      <c r="I52" s="250"/>
      <c r="J52" s="250"/>
      <c r="K52" s="250"/>
      <c r="L52" s="250"/>
      <c r="M52" s="250"/>
      <c r="N52" s="250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 ht="39" customHeight="1">
      <c r="A53" s="175"/>
      <c r="B53" s="250"/>
      <c r="C53" s="251"/>
      <c r="D53" s="252"/>
      <c r="E53" s="175"/>
      <c r="F53" s="250"/>
      <c r="G53" s="250"/>
      <c r="H53" s="250"/>
      <c r="I53" s="250"/>
      <c r="J53" s="250"/>
      <c r="K53" s="250"/>
      <c r="L53" s="250"/>
      <c r="M53" s="250"/>
      <c r="N53" s="250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 ht="39" customHeight="1">
      <c r="A54" s="175"/>
      <c r="B54" s="250"/>
      <c r="C54" s="251"/>
      <c r="D54" s="252"/>
      <c r="E54" s="175"/>
      <c r="F54" s="250"/>
      <c r="G54" s="250"/>
      <c r="H54" s="250"/>
      <c r="I54" s="250"/>
      <c r="J54" s="250"/>
      <c r="K54" s="250"/>
      <c r="L54" s="250"/>
      <c r="M54" s="250"/>
      <c r="N54" s="250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 ht="39" customHeight="1">
      <c r="A55" s="175"/>
      <c r="B55" s="250"/>
      <c r="C55" s="251"/>
      <c r="D55" s="252"/>
      <c r="E55" s="175"/>
      <c r="F55" s="250"/>
      <c r="G55" s="250"/>
      <c r="H55" s="250"/>
      <c r="I55" s="250"/>
      <c r="J55" s="250"/>
      <c r="K55" s="250"/>
      <c r="L55" s="250"/>
      <c r="M55" s="250"/>
      <c r="N55" s="250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 ht="39" customHeight="1">
      <c r="A56" s="175"/>
      <c r="B56" s="250"/>
      <c r="C56" s="251"/>
      <c r="D56" s="252"/>
      <c r="E56" s="175"/>
      <c r="F56" s="250"/>
      <c r="G56" s="250"/>
      <c r="H56" s="250"/>
      <c r="I56" s="250"/>
      <c r="J56" s="250"/>
      <c r="K56" s="250"/>
      <c r="L56" s="250"/>
      <c r="M56" s="250"/>
      <c r="N56" s="250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 ht="39" customHeight="1">
      <c r="A57" s="175"/>
      <c r="B57" s="250"/>
      <c r="C57" s="251"/>
      <c r="D57" s="252"/>
      <c r="E57" s="175"/>
      <c r="F57" s="250"/>
      <c r="G57" s="250"/>
      <c r="H57" s="250"/>
      <c r="I57" s="250"/>
      <c r="J57" s="250"/>
      <c r="K57" s="250"/>
      <c r="L57" s="250"/>
      <c r="M57" s="250"/>
      <c r="N57" s="250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 ht="39" customHeight="1">
      <c r="A58" s="175"/>
      <c r="B58" s="250"/>
      <c r="C58" s="251"/>
      <c r="D58" s="252"/>
      <c r="E58" s="175"/>
      <c r="F58" s="250"/>
      <c r="G58" s="250"/>
      <c r="H58" s="250"/>
      <c r="I58" s="250"/>
      <c r="J58" s="250"/>
      <c r="K58" s="250"/>
      <c r="L58" s="250"/>
      <c r="M58" s="250"/>
      <c r="N58" s="250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 ht="39" customHeight="1">
      <c r="A59" s="175"/>
      <c r="B59" s="250"/>
      <c r="C59" s="251"/>
      <c r="D59" s="252"/>
      <c r="E59" s="175"/>
      <c r="F59" s="250"/>
      <c r="G59" s="250"/>
      <c r="H59" s="250"/>
      <c r="I59" s="250"/>
      <c r="J59" s="250"/>
      <c r="K59" s="250"/>
      <c r="L59" s="250"/>
      <c r="M59" s="250"/>
      <c r="N59" s="250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 ht="67.5" customHeight="1">
      <c r="A60" s="175"/>
      <c r="B60" s="250"/>
      <c r="C60" s="251"/>
      <c r="D60" s="252"/>
      <c r="E60" s="175"/>
      <c r="F60" s="250"/>
      <c r="G60" s="250"/>
      <c r="H60" s="250"/>
      <c r="I60" s="250"/>
      <c r="J60" s="250"/>
      <c r="K60" s="250"/>
      <c r="L60" s="250"/>
      <c r="M60" s="250"/>
      <c r="N60" s="250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 ht="39" customHeight="1">
      <c r="A61" s="175"/>
      <c r="B61" s="250"/>
      <c r="C61" s="251"/>
      <c r="D61" s="252"/>
      <c r="E61" s="175"/>
      <c r="F61" s="250"/>
      <c r="G61" s="250"/>
      <c r="H61" s="250"/>
      <c r="I61" s="250"/>
      <c r="J61" s="250"/>
      <c r="K61" s="250"/>
      <c r="L61" s="250"/>
      <c r="M61" s="250"/>
      <c r="N61" s="250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 ht="39" customHeight="1">
      <c r="A62" s="175"/>
      <c r="B62" s="250"/>
      <c r="C62" s="251"/>
      <c r="D62" s="252"/>
      <c r="E62" s="175"/>
      <c r="F62" s="250"/>
      <c r="G62" s="250"/>
      <c r="H62" s="250"/>
      <c r="I62" s="250"/>
      <c r="J62" s="250"/>
      <c r="K62" s="250"/>
      <c r="L62" s="250"/>
      <c r="M62" s="250"/>
      <c r="N62" s="250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 ht="39" customHeight="1">
      <c r="A63" s="175"/>
      <c r="B63" s="250"/>
      <c r="C63" s="251"/>
      <c r="D63" s="252"/>
      <c r="E63" s="175"/>
      <c r="F63" s="250"/>
      <c r="G63" s="250"/>
      <c r="H63" s="250"/>
      <c r="I63" s="250"/>
      <c r="J63" s="250"/>
      <c r="K63" s="250"/>
      <c r="L63" s="250"/>
      <c r="M63" s="250"/>
      <c r="N63" s="250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 ht="39" customHeight="1">
      <c r="A64" s="175"/>
      <c r="B64" s="250"/>
      <c r="C64" s="251"/>
      <c r="D64" s="252"/>
      <c r="E64" s="175"/>
      <c r="F64" s="250"/>
      <c r="G64" s="250"/>
      <c r="H64" s="250"/>
      <c r="I64" s="250"/>
      <c r="J64" s="250"/>
      <c r="K64" s="250"/>
      <c r="L64" s="250"/>
      <c r="M64" s="250"/>
      <c r="N64" s="250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 ht="39" customHeight="1">
      <c r="A65" s="175"/>
      <c r="B65" s="250"/>
      <c r="C65" s="251"/>
      <c r="D65" s="252"/>
      <c r="E65" s="175"/>
      <c r="F65" s="250"/>
      <c r="G65" s="250"/>
      <c r="H65" s="250"/>
      <c r="I65" s="250"/>
      <c r="J65" s="250"/>
      <c r="K65" s="250"/>
      <c r="L65" s="250"/>
      <c r="M65" s="250"/>
      <c r="N65" s="250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 ht="39" customHeight="1">
      <c r="A66" s="175"/>
      <c r="B66" s="250"/>
      <c r="C66" s="251"/>
      <c r="D66" s="252"/>
      <c r="E66" s="175"/>
      <c r="F66" s="250"/>
      <c r="G66" s="250"/>
      <c r="H66" s="250"/>
      <c r="I66" s="250"/>
      <c r="J66" s="250"/>
      <c r="K66" s="250"/>
      <c r="L66" s="250"/>
      <c r="M66" s="250"/>
      <c r="N66" s="250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 ht="39" customHeight="1">
      <c r="A67" s="175"/>
      <c r="B67" s="250"/>
      <c r="C67" s="251"/>
      <c r="D67" s="252"/>
      <c r="E67" s="175"/>
      <c r="F67" s="250"/>
      <c r="G67" s="250"/>
      <c r="H67" s="250"/>
      <c r="I67" s="250"/>
      <c r="J67" s="250"/>
      <c r="K67" s="250"/>
      <c r="L67" s="250"/>
      <c r="M67" s="250"/>
      <c r="N67" s="250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 ht="39" customHeight="1">
      <c r="A68" s="175"/>
      <c r="B68" s="250"/>
      <c r="C68" s="251"/>
      <c r="D68" s="252"/>
      <c r="E68" s="175"/>
      <c r="F68" s="250"/>
      <c r="G68" s="250"/>
      <c r="H68" s="250"/>
      <c r="I68" s="250"/>
      <c r="J68" s="250"/>
      <c r="K68" s="250"/>
      <c r="L68" s="250"/>
      <c r="M68" s="250"/>
      <c r="N68" s="250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 ht="39" customHeight="1">
      <c r="A69" s="175"/>
      <c r="B69" s="250"/>
      <c r="C69" s="251"/>
      <c r="D69" s="252"/>
      <c r="E69" s="175"/>
      <c r="F69" s="250"/>
      <c r="G69" s="250"/>
      <c r="H69" s="250"/>
      <c r="I69" s="250"/>
      <c r="J69" s="250"/>
      <c r="K69" s="250"/>
      <c r="L69" s="250"/>
      <c r="M69" s="250"/>
      <c r="N69" s="250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 ht="39" customHeight="1">
      <c r="A70" s="175"/>
      <c r="B70" s="250"/>
      <c r="C70" s="251"/>
      <c r="D70" s="252"/>
      <c r="E70" s="175"/>
      <c r="F70" s="250"/>
      <c r="G70" s="250"/>
      <c r="H70" s="250"/>
      <c r="I70" s="250"/>
      <c r="J70" s="250"/>
      <c r="K70" s="250"/>
      <c r="L70" s="250"/>
      <c r="M70" s="250"/>
      <c r="N70" s="250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 ht="39" customHeight="1">
      <c r="A71" s="175"/>
      <c r="B71" s="250"/>
      <c r="C71" s="251"/>
      <c r="D71" s="252"/>
      <c r="E71" s="175"/>
      <c r="F71" s="250"/>
      <c r="G71" s="250"/>
      <c r="H71" s="250"/>
      <c r="I71" s="250"/>
      <c r="J71" s="250"/>
      <c r="K71" s="250"/>
      <c r="L71" s="250"/>
      <c r="M71" s="250"/>
      <c r="N71" s="250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 ht="39" customHeight="1">
      <c r="A72" s="175"/>
      <c r="B72" s="250"/>
      <c r="C72" s="251"/>
      <c r="D72" s="252"/>
      <c r="E72" s="175"/>
      <c r="F72" s="250"/>
      <c r="G72" s="250"/>
      <c r="H72" s="250"/>
      <c r="I72" s="250"/>
      <c r="J72" s="250"/>
      <c r="K72" s="250"/>
      <c r="L72" s="250"/>
      <c r="M72" s="250"/>
      <c r="N72" s="250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 ht="39" customHeight="1">
      <c r="A73" s="175"/>
      <c r="B73" s="250"/>
      <c r="C73" s="251"/>
      <c r="D73" s="252"/>
      <c r="E73" s="175"/>
      <c r="F73" s="250"/>
      <c r="G73" s="250"/>
      <c r="H73" s="250"/>
      <c r="I73" s="250"/>
      <c r="J73" s="250"/>
      <c r="K73" s="250"/>
      <c r="L73" s="250"/>
      <c r="M73" s="250"/>
      <c r="N73" s="250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 ht="39" customHeight="1">
      <c r="A74" s="175"/>
      <c r="B74" s="250"/>
      <c r="C74" s="251"/>
      <c r="D74" s="252"/>
      <c r="E74" s="175"/>
      <c r="F74" s="250"/>
      <c r="G74" s="250"/>
      <c r="H74" s="250"/>
      <c r="I74" s="250"/>
      <c r="J74" s="250"/>
      <c r="K74" s="250"/>
      <c r="L74" s="250"/>
      <c r="M74" s="250"/>
      <c r="N74" s="250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 ht="39" customHeight="1">
      <c r="A75" s="175"/>
      <c r="B75" s="250"/>
      <c r="C75" s="251"/>
      <c r="D75" s="252"/>
      <c r="E75" s="175"/>
      <c r="F75" s="250"/>
      <c r="G75" s="250"/>
      <c r="H75" s="250"/>
      <c r="I75" s="250"/>
      <c r="J75" s="250"/>
      <c r="K75" s="250"/>
      <c r="L75" s="250"/>
      <c r="M75" s="250"/>
      <c r="N75" s="250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 ht="39" customHeight="1">
      <c r="A76" s="175"/>
      <c r="B76" s="250"/>
      <c r="C76" s="251"/>
      <c r="D76" s="252"/>
      <c r="E76" s="175"/>
      <c r="F76" s="250"/>
      <c r="G76" s="250"/>
      <c r="H76" s="250"/>
      <c r="I76" s="250"/>
      <c r="J76" s="250"/>
      <c r="K76" s="250"/>
      <c r="L76" s="250"/>
      <c r="M76" s="250"/>
      <c r="N76" s="250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 ht="39" customHeight="1">
      <c r="A77" s="175"/>
      <c r="B77" s="250"/>
      <c r="C77" s="251"/>
      <c r="D77" s="252"/>
      <c r="E77" s="175"/>
      <c r="F77" s="250"/>
      <c r="G77" s="250"/>
      <c r="H77" s="250"/>
      <c r="I77" s="250"/>
      <c r="J77" s="250"/>
      <c r="K77" s="250"/>
      <c r="L77" s="250"/>
      <c r="M77" s="250"/>
      <c r="N77" s="250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 ht="39" customHeight="1">
      <c r="A78" s="175"/>
      <c r="B78" s="250"/>
      <c r="C78" s="251"/>
      <c r="D78" s="252"/>
      <c r="E78" s="175"/>
      <c r="F78" s="250"/>
      <c r="G78" s="250"/>
      <c r="H78" s="250"/>
      <c r="I78" s="250"/>
      <c r="J78" s="250"/>
      <c r="K78" s="250"/>
      <c r="L78" s="250"/>
      <c r="M78" s="250"/>
      <c r="N78" s="250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 ht="39" customHeight="1">
      <c r="A79" s="175"/>
      <c r="B79" s="250"/>
      <c r="C79" s="251"/>
      <c r="D79" s="252"/>
      <c r="E79" s="175"/>
      <c r="F79" s="250"/>
      <c r="G79" s="250"/>
      <c r="H79" s="250"/>
      <c r="I79" s="250"/>
      <c r="J79" s="250"/>
      <c r="K79" s="250"/>
      <c r="L79" s="250"/>
      <c r="M79" s="250"/>
      <c r="N79" s="250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 ht="39" customHeight="1">
      <c r="A80" s="175"/>
      <c r="B80" s="250"/>
      <c r="C80" s="251"/>
      <c r="D80" s="252"/>
      <c r="E80" s="175"/>
      <c r="F80" s="250"/>
      <c r="G80" s="250"/>
      <c r="H80" s="250"/>
      <c r="I80" s="250"/>
      <c r="J80" s="250"/>
      <c r="K80" s="250"/>
      <c r="L80" s="250"/>
      <c r="M80" s="250"/>
      <c r="N80" s="250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 ht="39" customHeight="1">
      <c r="A81" s="175"/>
      <c r="B81" s="250"/>
      <c r="C81" s="251"/>
      <c r="D81" s="252"/>
      <c r="E81" s="175"/>
      <c r="F81" s="250"/>
      <c r="G81" s="250"/>
      <c r="H81" s="250"/>
      <c r="I81" s="250"/>
      <c r="J81" s="250"/>
      <c r="K81" s="250"/>
      <c r="L81" s="250"/>
      <c r="M81" s="250"/>
      <c r="N81" s="250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 ht="39" customHeight="1">
      <c r="A82" s="175"/>
      <c r="B82" s="250"/>
      <c r="C82" s="251"/>
      <c r="D82" s="252"/>
      <c r="E82" s="175"/>
      <c r="F82" s="250"/>
      <c r="G82" s="250"/>
      <c r="H82" s="250"/>
      <c r="I82" s="250"/>
      <c r="J82" s="250"/>
      <c r="K82" s="250"/>
      <c r="L82" s="250"/>
      <c r="M82" s="250"/>
      <c r="N82" s="250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 ht="39" customHeight="1">
      <c r="A83" s="175"/>
      <c r="B83" s="250"/>
      <c r="C83" s="251"/>
      <c r="D83" s="252"/>
      <c r="E83" s="175"/>
      <c r="F83" s="250"/>
      <c r="G83" s="250"/>
      <c r="H83" s="250"/>
      <c r="I83" s="250"/>
      <c r="J83" s="250"/>
      <c r="K83" s="250"/>
      <c r="L83" s="250"/>
      <c r="M83" s="250"/>
      <c r="N83" s="250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 ht="39" customHeight="1">
      <c r="A84" s="175"/>
      <c r="B84" s="250"/>
      <c r="C84" s="251"/>
      <c r="D84" s="252"/>
      <c r="E84" s="175"/>
      <c r="F84" s="250"/>
      <c r="G84" s="250"/>
      <c r="H84" s="250"/>
      <c r="I84" s="250"/>
      <c r="J84" s="250"/>
      <c r="K84" s="250"/>
      <c r="L84" s="250"/>
      <c r="M84" s="250"/>
      <c r="N84" s="250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 ht="39" customHeight="1">
      <c r="A85" s="175"/>
      <c r="B85" s="250"/>
      <c r="C85" s="251"/>
      <c r="D85" s="252"/>
      <c r="E85" s="175"/>
      <c r="F85" s="250"/>
      <c r="G85" s="250"/>
      <c r="H85" s="250"/>
      <c r="I85" s="250"/>
      <c r="J85" s="250"/>
      <c r="K85" s="250"/>
      <c r="L85" s="250"/>
      <c r="M85" s="250"/>
      <c r="N85" s="250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 ht="39" customHeight="1">
      <c r="A86" s="175"/>
      <c r="B86" s="250"/>
      <c r="C86" s="251"/>
      <c r="D86" s="252"/>
      <c r="E86" s="175"/>
      <c r="F86" s="250"/>
      <c r="G86" s="250"/>
      <c r="H86" s="250"/>
      <c r="I86" s="250"/>
      <c r="J86" s="250"/>
      <c r="K86" s="250"/>
      <c r="L86" s="250"/>
      <c r="M86" s="250"/>
      <c r="N86" s="250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 ht="39" customHeight="1">
      <c r="A87" s="175"/>
      <c r="B87" s="250"/>
      <c r="C87" s="251"/>
      <c r="D87" s="252"/>
      <c r="E87" s="175"/>
      <c r="F87" s="250"/>
      <c r="G87" s="250"/>
      <c r="H87" s="250"/>
      <c r="I87" s="250"/>
      <c r="J87" s="250"/>
      <c r="K87" s="250"/>
      <c r="L87" s="250"/>
      <c r="M87" s="250"/>
      <c r="N87" s="250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 ht="39" customHeight="1">
      <c r="A88" s="175"/>
      <c r="B88" s="250"/>
      <c r="C88" s="251"/>
      <c r="D88" s="252"/>
      <c r="E88" s="175"/>
      <c r="F88" s="250"/>
      <c r="G88" s="250"/>
      <c r="H88" s="250"/>
      <c r="I88" s="250"/>
      <c r="J88" s="250"/>
      <c r="K88" s="250"/>
      <c r="L88" s="250"/>
      <c r="M88" s="250"/>
      <c r="N88" s="250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 ht="39" customHeight="1">
      <c r="A89" s="175"/>
      <c r="B89" s="250"/>
      <c r="C89" s="251"/>
      <c r="D89" s="252"/>
      <c r="E89" s="175"/>
      <c r="F89" s="250"/>
      <c r="G89" s="250"/>
      <c r="H89" s="250"/>
      <c r="I89" s="250"/>
      <c r="J89" s="250"/>
      <c r="K89" s="250"/>
      <c r="L89" s="250"/>
      <c r="M89" s="250"/>
      <c r="N89" s="250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 ht="39" customHeight="1">
      <c r="A90" s="175"/>
      <c r="B90" s="250"/>
      <c r="C90" s="251"/>
      <c r="D90" s="252"/>
      <c r="E90" s="175"/>
      <c r="F90" s="250"/>
      <c r="G90" s="250"/>
      <c r="H90" s="250"/>
      <c r="I90" s="250"/>
      <c r="J90" s="250"/>
      <c r="K90" s="250"/>
      <c r="L90" s="250"/>
      <c r="M90" s="250"/>
      <c r="N90" s="250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 ht="39" customHeight="1">
      <c r="A91" s="175"/>
      <c r="B91" s="250"/>
      <c r="C91" s="251"/>
      <c r="D91" s="252"/>
      <c r="E91" s="175"/>
      <c r="F91" s="250"/>
      <c r="G91" s="250"/>
      <c r="H91" s="250"/>
      <c r="I91" s="250"/>
      <c r="J91" s="250"/>
      <c r="K91" s="250"/>
      <c r="L91" s="250"/>
      <c r="M91" s="250"/>
      <c r="N91" s="250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 ht="39" customHeight="1">
      <c r="A92" s="175"/>
      <c r="B92" s="250"/>
      <c r="C92" s="251"/>
      <c r="D92" s="252"/>
      <c r="E92" s="175"/>
      <c r="F92" s="250"/>
      <c r="G92" s="250"/>
      <c r="H92" s="250"/>
      <c r="I92" s="250"/>
      <c r="J92" s="250"/>
      <c r="K92" s="250"/>
      <c r="L92" s="250"/>
      <c r="M92" s="250"/>
      <c r="N92" s="250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 ht="39" customHeight="1">
      <c r="A93" s="175"/>
      <c r="B93" s="250"/>
      <c r="C93" s="251"/>
      <c r="D93" s="252"/>
      <c r="E93" s="175"/>
      <c r="F93" s="250"/>
      <c r="G93" s="250"/>
      <c r="H93" s="250"/>
      <c r="I93" s="250"/>
      <c r="J93" s="250"/>
      <c r="K93" s="250"/>
      <c r="L93" s="250"/>
      <c r="M93" s="250"/>
      <c r="N93" s="250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 ht="39" customHeight="1">
      <c r="A94" s="175"/>
      <c r="B94" s="250"/>
      <c r="C94" s="251"/>
      <c r="D94" s="252"/>
      <c r="E94" s="175"/>
      <c r="F94" s="250"/>
      <c r="G94" s="250"/>
      <c r="H94" s="250"/>
      <c r="I94" s="250"/>
      <c r="J94" s="250"/>
      <c r="K94" s="250"/>
      <c r="L94" s="250"/>
      <c r="M94" s="250"/>
      <c r="N94" s="250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 ht="39" customHeight="1">
      <c r="A95" s="175"/>
      <c r="B95" s="250"/>
      <c r="C95" s="251"/>
      <c r="D95" s="252"/>
      <c r="E95" s="175"/>
      <c r="F95" s="250"/>
      <c r="G95" s="250"/>
      <c r="H95" s="250"/>
      <c r="I95" s="250"/>
      <c r="J95" s="250"/>
      <c r="K95" s="250"/>
      <c r="L95" s="250"/>
      <c r="M95" s="250"/>
      <c r="N95" s="250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 ht="39" customHeight="1">
      <c r="A96" s="175"/>
      <c r="B96" s="250"/>
      <c r="C96" s="251"/>
      <c r="D96" s="252"/>
      <c r="E96" s="175"/>
      <c r="F96" s="250"/>
      <c r="G96" s="250"/>
      <c r="H96" s="250"/>
      <c r="I96" s="250"/>
      <c r="J96" s="250"/>
      <c r="K96" s="250"/>
      <c r="L96" s="250"/>
      <c r="M96" s="250"/>
      <c r="N96" s="250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 ht="39" customHeight="1">
      <c r="A97" s="175"/>
      <c r="B97" s="250"/>
      <c r="C97" s="251"/>
      <c r="D97" s="252"/>
      <c r="E97" s="175"/>
      <c r="F97" s="250"/>
      <c r="G97" s="250"/>
      <c r="H97" s="250"/>
      <c r="I97" s="250"/>
      <c r="J97" s="250"/>
      <c r="K97" s="250"/>
      <c r="L97" s="250"/>
      <c r="M97" s="250"/>
      <c r="N97" s="250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 ht="39" customHeight="1">
      <c r="A98" s="175"/>
      <c r="B98" s="250"/>
      <c r="C98" s="251"/>
      <c r="D98" s="252"/>
      <c r="E98" s="175"/>
      <c r="F98" s="250"/>
      <c r="G98" s="250"/>
      <c r="H98" s="250"/>
      <c r="I98" s="250"/>
      <c r="J98" s="250"/>
      <c r="K98" s="250"/>
      <c r="L98" s="250"/>
      <c r="M98" s="250"/>
      <c r="N98" s="250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 ht="39" customHeight="1">
      <c r="A99" s="175"/>
      <c r="B99" s="250"/>
      <c r="C99" s="251"/>
      <c r="D99" s="252"/>
      <c r="E99" s="175"/>
      <c r="F99" s="250"/>
      <c r="G99" s="250"/>
      <c r="H99" s="250"/>
      <c r="I99" s="250"/>
      <c r="J99" s="250"/>
      <c r="K99" s="250"/>
      <c r="L99" s="250"/>
      <c r="M99" s="250"/>
      <c r="N99" s="250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 ht="39" customHeight="1">
      <c r="A100" s="175"/>
      <c r="B100" s="250"/>
      <c r="C100" s="251"/>
      <c r="D100" s="252"/>
      <c r="E100" s="175"/>
      <c r="F100" s="250"/>
      <c r="G100" s="250"/>
      <c r="H100" s="250"/>
      <c r="I100" s="250"/>
      <c r="J100" s="250"/>
      <c r="K100" s="250"/>
      <c r="L100" s="250"/>
      <c r="M100" s="250"/>
      <c r="N100" s="250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 ht="39" customHeight="1">
      <c r="A101" s="175"/>
      <c r="B101" s="250"/>
      <c r="C101" s="251"/>
      <c r="D101" s="252"/>
      <c r="E101" s="175"/>
      <c r="F101" s="250"/>
      <c r="G101" s="250"/>
      <c r="H101" s="250"/>
      <c r="I101" s="250"/>
      <c r="J101" s="250"/>
      <c r="K101" s="250"/>
      <c r="L101" s="250"/>
      <c r="M101" s="250"/>
      <c r="N101" s="250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 ht="39" customHeight="1">
      <c r="A102" s="175"/>
      <c r="B102" s="250"/>
      <c r="C102" s="251"/>
      <c r="D102" s="252"/>
      <c r="E102" s="175"/>
      <c r="F102" s="250"/>
      <c r="G102" s="250"/>
      <c r="H102" s="250"/>
      <c r="I102" s="250"/>
      <c r="J102" s="250"/>
      <c r="K102" s="250"/>
      <c r="L102" s="250"/>
      <c r="M102" s="250"/>
      <c r="N102" s="250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 ht="39" customHeight="1">
      <c r="A103" s="175"/>
      <c r="B103" s="250"/>
      <c r="C103" s="251"/>
      <c r="D103" s="252"/>
      <c r="E103" s="175"/>
      <c r="F103" s="250"/>
      <c r="G103" s="250"/>
      <c r="H103" s="250"/>
      <c r="I103" s="250"/>
      <c r="J103" s="250"/>
      <c r="K103" s="250"/>
      <c r="L103" s="250"/>
      <c r="M103" s="250"/>
      <c r="N103" s="250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 ht="39" customHeight="1">
      <c r="A104" s="175"/>
      <c r="B104" s="250"/>
      <c r="C104" s="251"/>
      <c r="D104" s="252"/>
      <c r="E104" s="175"/>
      <c r="F104" s="250"/>
      <c r="G104" s="250"/>
      <c r="H104" s="250"/>
      <c r="I104" s="250"/>
      <c r="J104" s="250"/>
      <c r="K104" s="250"/>
      <c r="L104" s="250"/>
      <c r="M104" s="250"/>
      <c r="N104" s="250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 ht="39" customHeight="1">
      <c r="A105" s="175"/>
      <c r="B105" s="250"/>
      <c r="C105" s="251"/>
      <c r="D105" s="252"/>
      <c r="E105" s="175"/>
      <c r="F105" s="250"/>
      <c r="G105" s="250"/>
      <c r="H105" s="250"/>
      <c r="I105" s="250"/>
      <c r="J105" s="250"/>
      <c r="K105" s="250"/>
      <c r="L105" s="250"/>
      <c r="M105" s="250"/>
      <c r="N105" s="250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 ht="39" customHeight="1">
      <c r="A106" s="175"/>
      <c r="B106" s="250"/>
      <c r="C106" s="251"/>
      <c r="D106" s="252"/>
      <c r="E106" s="175"/>
      <c r="F106" s="250"/>
      <c r="G106" s="250"/>
      <c r="H106" s="250"/>
      <c r="I106" s="250"/>
      <c r="J106" s="250"/>
      <c r="K106" s="250"/>
      <c r="L106" s="250"/>
      <c r="M106" s="250"/>
      <c r="N106" s="250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 ht="39" customHeight="1">
      <c r="A107" s="175"/>
      <c r="B107" s="250"/>
      <c r="C107" s="251"/>
      <c r="D107" s="252"/>
      <c r="E107" s="175"/>
      <c r="F107" s="250"/>
      <c r="G107" s="250"/>
      <c r="H107" s="250"/>
      <c r="I107" s="250"/>
      <c r="J107" s="250"/>
      <c r="K107" s="250"/>
      <c r="L107" s="250"/>
      <c r="M107" s="250"/>
      <c r="N107" s="250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 ht="39" customHeight="1">
      <c r="A108" s="175"/>
      <c r="B108" s="250"/>
      <c r="C108" s="251"/>
      <c r="D108" s="252"/>
      <c r="E108" s="175"/>
      <c r="F108" s="250"/>
      <c r="G108" s="250"/>
      <c r="H108" s="250"/>
      <c r="I108" s="250"/>
      <c r="J108" s="250"/>
      <c r="K108" s="250"/>
      <c r="L108" s="250"/>
      <c r="M108" s="250"/>
      <c r="N108" s="250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  <row r="109" spans="1:25" ht="39" customHeight="1">
      <c r="A109" s="175"/>
      <c r="B109" s="250"/>
      <c r="C109" s="251"/>
      <c r="D109" s="252"/>
      <c r="E109" s="175"/>
      <c r="F109" s="250"/>
      <c r="G109" s="250"/>
      <c r="H109" s="250"/>
      <c r="I109" s="250"/>
      <c r="J109" s="250"/>
      <c r="K109" s="250"/>
      <c r="L109" s="250"/>
      <c r="M109" s="250"/>
      <c r="N109" s="250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</row>
    <row r="110" spans="1:25" ht="39" customHeight="1">
      <c r="A110" s="175"/>
      <c r="B110" s="250"/>
      <c r="C110" s="251"/>
      <c r="D110" s="252"/>
      <c r="E110" s="175"/>
      <c r="F110" s="250"/>
      <c r="G110" s="250"/>
      <c r="H110" s="250"/>
      <c r="I110" s="250"/>
      <c r="J110" s="250"/>
      <c r="K110" s="250"/>
      <c r="L110" s="250"/>
      <c r="M110" s="250"/>
      <c r="N110" s="250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</row>
    <row r="111" spans="1:25" ht="39" customHeight="1">
      <c r="A111" s="175"/>
      <c r="B111" s="250"/>
      <c r="C111" s="251"/>
      <c r="D111" s="252"/>
      <c r="E111" s="175"/>
      <c r="F111" s="250"/>
      <c r="G111" s="250"/>
      <c r="H111" s="250"/>
      <c r="I111" s="250"/>
      <c r="J111" s="250"/>
      <c r="K111" s="250"/>
      <c r="L111" s="250"/>
      <c r="M111" s="250"/>
      <c r="N111" s="250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</row>
    <row r="112" spans="1:25" ht="39" customHeight="1">
      <c r="A112" s="175"/>
      <c r="B112" s="250"/>
      <c r="C112" s="251"/>
      <c r="D112" s="252"/>
      <c r="E112" s="175"/>
      <c r="F112" s="250"/>
      <c r="G112" s="250"/>
      <c r="H112" s="250"/>
      <c r="I112" s="250"/>
      <c r="J112" s="250"/>
      <c r="K112" s="250"/>
      <c r="L112" s="250"/>
      <c r="M112" s="250"/>
      <c r="N112" s="250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</row>
    <row r="113" spans="1:25" ht="39" customHeight="1">
      <c r="A113" s="175"/>
      <c r="B113" s="250"/>
      <c r="C113" s="251"/>
      <c r="D113" s="252"/>
      <c r="E113" s="175"/>
      <c r="F113" s="250"/>
      <c r="G113" s="250"/>
      <c r="H113" s="250"/>
      <c r="I113" s="250"/>
      <c r="J113" s="250"/>
      <c r="K113" s="250"/>
      <c r="L113" s="250"/>
      <c r="M113" s="250"/>
      <c r="N113" s="250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</row>
    <row r="114" spans="1:25" ht="39" customHeight="1">
      <c r="A114" s="175"/>
      <c r="B114" s="250"/>
      <c r="C114" s="251"/>
      <c r="D114" s="252"/>
      <c r="E114" s="175"/>
      <c r="F114" s="250"/>
      <c r="G114" s="250"/>
      <c r="H114" s="250"/>
      <c r="I114" s="250"/>
      <c r="J114" s="250"/>
      <c r="K114" s="250"/>
      <c r="L114" s="250"/>
      <c r="M114" s="250"/>
      <c r="N114" s="250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</row>
    <row r="115" spans="1:25" ht="39" customHeight="1">
      <c r="A115" s="175"/>
      <c r="B115" s="250"/>
      <c r="C115" s="251"/>
      <c r="D115" s="252"/>
      <c r="E115" s="175"/>
      <c r="F115" s="250"/>
      <c r="G115" s="250"/>
      <c r="H115" s="250"/>
      <c r="I115" s="250"/>
      <c r="J115" s="250"/>
      <c r="K115" s="250"/>
      <c r="L115" s="250"/>
      <c r="M115" s="250"/>
      <c r="N115" s="250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</row>
    <row r="116" spans="1:25" ht="39" customHeight="1">
      <c r="A116" s="175"/>
      <c r="B116" s="250"/>
      <c r="C116" s="251"/>
      <c r="D116" s="252"/>
      <c r="E116" s="175"/>
      <c r="F116" s="250"/>
      <c r="G116" s="250"/>
      <c r="H116" s="250"/>
      <c r="I116" s="250"/>
      <c r="J116" s="250"/>
      <c r="K116" s="250"/>
      <c r="L116" s="250"/>
      <c r="M116" s="250"/>
      <c r="N116" s="250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</row>
    <row r="117" spans="1:25" ht="39" customHeight="1">
      <c r="A117" s="175"/>
      <c r="B117" s="250"/>
      <c r="C117" s="251"/>
      <c r="D117" s="252"/>
      <c r="E117" s="175"/>
      <c r="F117" s="250"/>
      <c r="G117" s="250"/>
      <c r="H117" s="250"/>
      <c r="I117" s="250"/>
      <c r="J117" s="250"/>
      <c r="K117" s="250"/>
      <c r="L117" s="250"/>
      <c r="M117" s="250"/>
      <c r="N117" s="250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</row>
    <row r="118" spans="1:25" ht="39" customHeight="1">
      <c r="A118" s="175"/>
      <c r="B118" s="250"/>
      <c r="C118" s="251"/>
      <c r="D118" s="252"/>
      <c r="E118" s="175"/>
      <c r="F118" s="250"/>
      <c r="G118" s="250"/>
      <c r="H118" s="250"/>
      <c r="I118" s="250"/>
      <c r="J118" s="250"/>
      <c r="K118" s="250"/>
      <c r="L118" s="250"/>
      <c r="M118" s="250"/>
      <c r="N118" s="250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</row>
    <row r="119" spans="1:25" ht="39" customHeight="1">
      <c r="A119" s="175"/>
      <c r="B119" s="250"/>
      <c r="C119" s="251"/>
      <c r="D119" s="252"/>
      <c r="E119" s="175"/>
      <c r="F119" s="250"/>
      <c r="G119" s="250"/>
      <c r="H119" s="250"/>
      <c r="I119" s="250"/>
      <c r="J119" s="250"/>
      <c r="K119" s="250"/>
      <c r="L119" s="250"/>
      <c r="M119" s="250"/>
      <c r="N119" s="250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</row>
    <row r="120" spans="1:25" ht="39" customHeight="1">
      <c r="A120" s="175"/>
      <c r="B120" s="250"/>
      <c r="C120" s="251"/>
      <c r="D120" s="252"/>
      <c r="E120" s="175"/>
      <c r="F120" s="250"/>
      <c r="G120" s="250"/>
      <c r="H120" s="250"/>
      <c r="I120" s="250"/>
      <c r="J120" s="250"/>
      <c r="K120" s="250"/>
      <c r="L120" s="250"/>
      <c r="M120" s="250"/>
      <c r="N120" s="250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</row>
    <row r="121" spans="1:25" ht="39" customHeight="1">
      <c r="A121" s="175"/>
      <c r="B121" s="250"/>
      <c r="C121" s="251"/>
      <c r="D121" s="252"/>
      <c r="E121" s="175"/>
      <c r="F121" s="250"/>
      <c r="G121" s="250"/>
      <c r="H121" s="250"/>
      <c r="I121" s="250"/>
      <c r="J121" s="250"/>
      <c r="K121" s="250"/>
      <c r="L121" s="250"/>
      <c r="M121" s="250"/>
      <c r="N121" s="250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</row>
    <row r="122" spans="1:25" ht="39" customHeight="1">
      <c r="A122" s="175"/>
      <c r="B122" s="250"/>
      <c r="C122" s="251"/>
      <c r="D122" s="252"/>
      <c r="E122" s="175"/>
      <c r="F122" s="250"/>
      <c r="G122" s="250"/>
      <c r="H122" s="250"/>
      <c r="I122" s="250"/>
      <c r="J122" s="250"/>
      <c r="K122" s="250"/>
      <c r="L122" s="250"/>
      <c r="M122" s="250"/>
      <c r="N122" s="250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</row>
    <row r="123" spans="1:25" ht="39" customHeight="1">
      <c r="A123" s="175"/>
      <c r="B123" s="250"/>
      <c r="C123" s="251"/>
      <c r="D123" s="252"/>
      <c r="E123" s="175"/>
      <c r="F123" s="250"/>
      <c r="G123" s="250"/>
      <c r="H123" s="250"/>
      <c r="I123" s="250"/>
      <c r="J123" s="250"/>
      <c r="K123" s="250"/>
      <c r="L123" s="250"/>
      <c r="M123" s="250"/>
      <c r="N123" s="250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</row>
    <row r="124" spans="1:25" ht="39" customHeight="1">
      <c r="A124" s="175"/>
      <c r="B124" s="250"/>
      <c r="C124" s="251"/>
      <c r="D124" s="252"/>
      <c r="E124" s="175"/>
      <c r="F124" s="250"/>
      <c r="G124" s="250"/>
      <c r="H124" s="250"/>
      <c r="I124" s="250"/>
      <c r="J124" s="250"/>
      <c r="K124" s="250"/>
      <c r="L124" s="250"/>
      <c r="M124" s="250"/>
      <c r="N124" s="250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</row>
    <row r="125" spans="1:25" ht="39" customHeight="1">
      <c r="A125" s="175"/>
      <c r="B125" s="250"/>
      <c r="C125" s="251"/>
      <c r="D125" s="252"/>
      <c r="E125" s="175"/>
      <c r="F125" s="250"/>
      <c r="G125" s="250"/>
      <c r="H125" s="250"/>
      <c r="I125" s="250"/>
      <c r="J125" s="250"/>
      <c r="K125" s="250"/>
      <c r="L125" s="250"/>
      <c r="M125" s="250"/>
      <c r="N125" s="250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</row>
    <row r="126" spans="1:25" ht="39" customHeight="1">
      <c r="A126" s="175"/>
      <c r="B126" s="250"/>
      <c r="C126" s="251"/>
      <c r="D126" s="252"/>
      <c r="E126" s="175"/>
      <c r="F126" s="250"/>
      <c r="G126" s="250"/>
      <c r="H126" s="250"/>
      <c r="I126" s="250"/>
      <c r="J126" s="250"/>
      <c r="K126" s="250"/>
      <c r="L126" s="250"/>
      <c r="M126" s="250"/>
      <c r="N126" s="250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</row>
  </sheetData>
  <mergeCells count="29">
    <mergeCell ref="A1:X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R2:T2"/>
    <mergeCell ref="U2:X2"/>
    <mergeCell ref="G4:G6"/>
    <mergeCell ref="H4:H6"/>
    <mergeCell ref="I4:I6"/>
    <mergeCell ref="J4:J6"/>
    <mergeCell ref="K4:K6"/>
    <mergeCell ref="N4:N5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</mergeCells>
  <conditionalFormatting sqref="M8:X24">
    <cfRule type="cellIs" dxfId="21" priority="1" operator="equal">
      <formula>"TAK"</formula>
    </cfRule>
  </conditionalFormatting>
  <conditionalFormatting sqref="S8:V9 X8:AA9 W8:W26 Q8:R92 M8:P106 Y10 V10:V26 S10:U92 X10:X108 Y11:AA13 Z14:AA14 Y14:Y23 Z16:AA23 Y24:AA104 V27:W27 V28:V92 W28:W108 Q93:V106 AA105:AA108 Y105:Z110 M107:N108 U107:V108 O107:O109 P107:T110">
    <cfRule type="cellIs" dxfId="20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BF54"/>
  <sheetViews>
    <sheetView zoomScale="70" zoomScaleNormal="70" workbookViewId="0">
      <selection activeCell="U2" sqref="U2:X6"/>
    </sheetView>
  </sheetViews>
  <sheetFormatPr defaultRowHeight="13"/>
  <cols>
    <col min="1" max="1" width="4.81640625" style="194" customWidth="1"/>
    <col min="2" max="2" width="9" style="209" customWidth="1"/>
    <col min="3" max="3" width="31" style="15" customWidth="1"/>
    <col min="4" max="4" width="18.453125" style="16" customWidth="1"/>
    <col min="5" max="5" width="15.1796875" style="17" customWidth="1"/>
    <col min="6" max="6" width="14.81640625" style="18" customWidth="1"/>
    <col min="7" max="11" width="7.453125" style="60" customWidth="1"/>
    <col min="12" max="12" width="9.1796875" style="210" customWidth="1"/>
    <col min="13" max="13" width="17.453125" style="211" customWidth="1"/>
    <col min="14" max="15" width="16.6328125" style="183" customWidth="1"/>
    <col min="16" max="17" width="16.6328125" style="1" customWidth="1"/>
    <col min="18" max="20" width="17.81640625" style="1" customWidth="1"/>
    <col min="21" max="21" width="25.6328125" style="66" customWidth="1"/>
    <col min="22" max="25" width="25.6328125" style="1" customWidth="1"/>
    <col min="26" max="211" width="8.81640625" style="1"/>
    <col min="212" max="213" width="4.81640625" style="1" customWidth="1"/>
    <col min="214" max="215" width="16.1796875" style="1" customWidth="1"/>
    <col min="216" max="216" width="11.81640625" style="1" customWidth="1"/>
    <col min="217" max="217" width="10.54296875" style="1" customWidth="1"/>
    <col min="218" max="218" width="15.54296875" style="1" customWidth="1"/>
    <col min="219" max="226" width="0" style="1" hidden="1" customWidth="1"/>
    <col min="227" max="235" width="4.81640625" style="1" customWidth="1"/>
    <col min="236" max="236" width="3.54296875" style="1" customWidth="1"/>
    <col min="237" max="241" width="4.81640625" style="1" customWidth="1"/>
    <col min="242" max="242" width="12.81640625" style="1" customWidth="1"/>
    <col min="243" max="263" width="9.81640625" style="1" customWidth="1"/>
    <col min="264" max="264" width="15.81640625" style="1" customWidth="1"/>
    <col min="265" max="266" width="12.81640625" style="1" customWidth="1"/>
    <col min="267" max="267" width="19.81640625" style="1" customWidth="1"/>
    <col min="268" max="269" width="12.81640625" style="1" customWidth="1"/>
    <col min="270" max="270" width="19.81640625" style="1" customWidth="1"/>
    <col min="271" max="272" width="12.81640625" style="1" customWidth="1"/>
    <col min="273" max="273" width="20.54296875" style="1" customWidth="1"/>
    <col min="274" max="275" width="19.81640625" style="1" customWidth="1"/>
    <col min="276" max="467" width="8.81640625" style="1"/>
    <col min="468" max="469" width="4.81640625" style="1" customWidth="1"/>
    <col min="470" max="471" width="16.1796875" style="1" customWidth="1"/>
    <col min="472" max="472" width="11.81640625" style="1" customWidth="1"/>
    <col min="473" max="473" width="10.54296875" style="1" customWidth="1"/>
    <col min="474" max="474" width="15.54296875" style="1" customWidth="1"/>
    <col min="475" max="482" width="0" style="1" hidden="1" customWidth="1"/>
    <col min="483" max="491" width="4.81640625" style="1" customWidth="1"/>
    <col min="492" max="492" width="3.54296875" style="1" customWidth="1"/>
    <col min="493" max="497" width="4.81640625" style="1" customWidth="1"/>
    <col min="498" max="498" width="12.81640625" style="1" customWidth="1"/>
    <col min="499" max="519" width="9.81640625" style="1" customWidth="1"/>
    <col min="520" max="520" width="15.81640625" style="1" customWidth="1"/>
    <col min="521" max="522" width="12.81640625" style="1" customWidth="1"/>
    <col min="523" max="523" width="19.81640625" style="1" customWidth="1"/>
    <col min="524" max="525" width="12.81640625" style="1" customWidth="1"/>
    <col min="526" max="526" width="19.81640625" style="1" customWidth="1"/>
    <col min="527" max="528" width="12.81640625" style="1" customWidth="1"/>
    <col min="529" max="529" width="20.54296875" style="1" customWidth="1"/>
    <col min="530" max="531" width="19.81640625" style="1" customWidth="1"/>
    <col min="532" max="723" width="8.81640625" style="1"/>
    <col min="724" max="725" width="4.81640625" style="1" customWidth="1"/>
    <col min="726" max="727" width="16.1796875" style="1" customWidth="1"/>
    <col min="728" max="728" width="11.81640625" style="1" customWidth="1"/>
    <col min="729" max="729" width="10.54296875" style="1" customWidth="1"/>
    <col min="730" max="730" width="15.54296875" style="1" customWidth="1"/>
    <col min="731" max="738" width="0" style="1" hidden="1" customWidth="1"/>
    <col min="739" max="747" width="4.81640625" style="1" customWidth="1"/>
    <col min="748" max="748" width="3.54296875" style="1" customWidth="1"/>
    <col min="749" max="753" width="4.81640625" style="1" customWidth="1"/>
    <col min="754" max="754" width="12.81640625" style="1" customWidth="1"/>
    <col min="755" max="775" width="9.81640625" style="1" customWidth="1"/>
    <col min="776" max="776" width="15.81640625" style="1" customWidth="1"/>
    <col min="777" max="778" width="12.81640625" style="1" customWidth="1"/>
    <col min="779" max="779" width="19.81640625" style="1" customWidth="1"/>
    <col min="780" max="781" width="12.81640625" style="1" customWidth="1"/>
    <col min="782" max="782" width="19.81640625" style="1" customWidth="1"/>
    <col min="783" max="784" width="12.81640625" style="1" customWidth="1"/>
    <col min="785" max="785" width="20.54296875" style="1" customWidth="1"/>
    <col min="786" max="787" width="19.81640625" style="1" customWidth="1"/>
    <col min="788" max="979" width="8.81640625" style="1"/>
    <col min="980" max="981" width="4.81640625" style="1" customWidth="1"/>
    <col min="982" max="983" width="16.1796875" style="1" customWidth="1"/>
    <col min="984" max="984" width="11.81640625" style="1" customWidth="1"/>
    <col min="985" max="985" width="10.54296875" style="1" customWidth="1"/>
    <col min="986" max="986" width="15.54296875" style="1" customWidth="1"/>
    <col min="987" max="994" width="0" style="1" hidden="1" customWidth="1"/>
    <col min="995" max="1003" width="4.81640625" style="1" customWidth="1"/>
    <col min="1004" max="1004" width="3.54296875" style="1" customWidth="1"/>
    <col min="1005" max="1009" width="4.81640625" style="1" customWidth="1"/>
    <col min="1010" max="1010" width="12.81640625" style="1" customWidth="1"/>
    <col min="1011" max="1031" width="9.81640625" style="1" customWidth="1"/>
    <col min="1032" max="1032" width="15.81640625" style="1" customWidth="1"/>
    <col min="1033" max="1034" width="12.81640625" style="1" customWidth="1"/>
    <col min="1035" max="1035" width="19.81640625" style="1" customWidth="1"/>
    <col min="1036" max="1037" width="12.81640625" style="1" customWidth="1"/>
    <col min="1038" max="1038" width="19.81640625" style="1" customWidth="1"/>
    <col min="1039" max="1040" width="12.81640625" style="1" customWidth="1"/>
    <col min="1041" max="1041" width="20.54296875" style="1" customWidth="1"/>
    <col min="1042" max="1043" width="19.81640625" style="1" customWidth="1"/>
    <col min="1044" max="1235" width="8.81640625" style="1"/>
    <col min="1236" max="1237" width="4.81640625" style="1" customWidth="1"/>
    <col min="1238" max="1239" width="16.1796875" style="1" customWidth="1"/>
    <col min="1240" max="1240" width="11.81640625" style="1" customWidth="1"/>
    <col min="1241" max="1241" width="10.54296875" style="1" customWidth="1"/>
    <col min="1242" max="1242" width="15.54296875" style="1" customWidth="1"/>
    <col min="1243" max="1250" width="0" style="1" hidden="1" customWidth="1"/>
    <col min="1251" max="1259" width="4.81640625" style="1" customWidth="1"/>
    <col min="1260" max="1260" width="3.54296875" style="1" customWidth="1"/>
    <col min="1261" max="1265" width="4.81640625" style="1" customWidth="1"/>
    <col min="1266" max="1266" width="12.81640625" style="1" customWidth="1"/>
    <col min="1267" max="1287" width="9.81640625" style="1" customWidth="1"/>
    <col min="1288" max="1288" width="15.81640625" style="1" customWidth="1"/>
    <col min="1289" max="1290" width="12.81640625" style="1" customWidth="1"/>
    <col min="1291" max="1291" width="19.81640625" style="1" customWidth="1"/>
    <col min="1292" max="1293" width="12.81640625" style="1" customWidth="1"/>
    <col min="1294" max="1294" width="19.81640625" style="1" customWidth="1"/>
    <col min="1295" max="1296" width="12.81640625" style="1" customWidth="1"/>
    <col min="1297" max="1297" width="20.54296875" style="1" customWidth="1"/>
    <col min="1298" max="1299" width="19.81640625" style="1" customWidth="1"/>
    <col min="1300" max="1491" width="8.81640625" style="1"/>
    <col min="1492" max="1493" width="4.81640625" style="1" customWidth="1"/>
    <col min="1494" max="1495" width="16.1796875" style="1" customWidth="1"/>
    <col min="1496" max="1496" width="11.81640625" style="1" customWidth="1"/>
    <col min="1497" max="1497" width="10.54296875" style="1" customWidth="1"/>
    <col min="1498" max="1498" width="15.54296875" style="1" customWidth="1"/>
    <col min="1499" max="1506" width="0" style="1" hidden="1" customWidth="1"/>
    <col min="1507" max="1515" width="4.81640625" style="1" customWidth="1"/>
    <col min="1516" max="1516" width="3.54296875" style="1" customWidth="1"/>
    <col min="1517" max="1521" width="4.81640625" style="1" customWidth="1"/>
    <col min="1522" max="1522" width="12.81640625" style="1" customWidth="1"/>
    <col min="1523" max="1543" width="9.81640625" style="1" customWidth="1"/>
    <col min="1544" max="1544" width="15.81640625" style="1" customWidth="1"/>
    <col min="1545" max="1546" width="12.81640625" style="1" customWidth="1"/>
    <col min="1547" max="1547" width="19.81640625" style="1" customWidth="1"/>
    <col min="1548" max="1549" width="12.81640625" style="1" customWidth="1"/>
    <col min="1550" max="1550" width="19.81640625" style="1" customWidth="1"/>
    <col min="1551" max="1552" width="12.81640625" style="1" customWidth="1"/>
    <col min="1553" max="1553" width="20.54296875" style="1" customWidth="1"/>
    <col min="1554" max="1555" width="19.81640625" style="1" customWidth="1"/>
    <col min="1556" max="1747" width="8.81640625" style="1"/>
    <col min="1748" max="1749" width="4.81640625" style="1" customWidth="1"/>
    <col min="1750" max="1751" width="16.1796875" style="1" customWidth="1"/>
    <col min="1752" max="1752" width="11.81640625" style="1" customWidth="1"/>
    <col min="1753" max="1753" width="10.54296875" style="1" customWidth="1"/>
    <col min="1754" max="1754" width="15.54296875" style="1" customWidth="1"/>
    <col min="1755" max="1762" width="0" style="1" hidden="1" customWidth="1"/>
    <col min="1763" max="1771" width="4.81640625" style="1" customWidth="1"/>
    <col min="1772" max="1772" width="3.54296875" style="1" customWidth="1"/>
    <col min="1773" max="1777" width="4.81640625" style="1" customWidth="1"/>
    <col min="1778" max="1778" width="12.81640625" style="1" customWidth="1"/>
    <col min="1779" max="1799" width="9.81640625" style="1" customWidth="1"/>
    <col min="1800" max="1800" width="15.81640625" style="1" customWidth="1"/>
    <col min="1801" max="1802" width="12.81640625" style="1" customWidth="1"/>
    <col min="1803" max="1803" width="19.81640625" style="1" customWidth="1"/>
    <col min="1804" max="1805" width="12.81640625" style="1" customWidth="1"/>
    <col min="1806" max="1806" width="19.81640625" style="1" customWidth="1"/>
    <col min="1807" max="1808" width="12.81640625" style="1" customWidth="1"/>
    <col min="1809" max="1809" width="20.54296875" style="1" customWidth="1"/>
    <col min="1810" max="1811" width="19.81640625" style="1" customWidth="1"/>
    <col min="1812" max="2003" width="8.81640625" style="1"/>
    <col min="2004" max="2005" width="4.81640625" style="1" customWidth="1"/>
    <col min="2006" max="2007" width="16.1796875" style="1" customWidth="1"/>
    <col min="2008" max="2008" width="11.81640625" style="1" customWidth="1"/>
    <col min="2009" max="2009" width="10.54296875" style="1" customWidth="1"/>
    <col min="2010" max="2010" width="15.54296875" style="1" customWidth="1"/>
    <col min="2011" max="2018" width="0" style="1" hidden="1" customWidth="1"/>
    <col min="2019" max="2027" width="4.81640625" style="1" customWidth="1"/>
    <col min="2028" max="2028" width="3.54296875" style="1" customWidth="1"/>
    <col min="2029" max="2033" width="4.81640625" style="1" customWidth="1"/>
    <col min="2034" max="2034" width="12.81640625" style="1" customWidth="1"/>
    <col min="2035" max="2055" width="9.81640625" style="1" customWidth="1"/>
    <col min="2056" max="2056" width="15.81640625" style="1" customWidth="1"/>
    <col min="2057" max="2058" width="12.81640625" style="1" customWidth="1"/>
    <col min="2059" max="2059" width="19.81640625" style="1" customWidth="1"/>
    <col min="2060" max="2061" width="12.81640625" style="1" customWidth="1"/>
    <col min="2062" max="2062" width="19.81640625" style="1" customWidth="1"/>
    <col min="2063" max="2064" width="12.81640625" style="1" customWidth="1"/>
    <col min="2065" max="2065" width="20.54296875" style="1" customWidth="1"/>
    <col min="2066" max="2067" width="19.81640625" style="1" customWidth="1"/>
    <col min="2068" max="2259" width="8.81640625" style="1"/>
    <col min="2260" max="2261" width="4.81640625" style="1" customWidth="1"/>
    <col min="2262" max="2263" width="16.1796875" style="1" customWidth="1"/>
    <col min="2264" max="2264" width="11.81640625" style="1" customWidth="1"/>
    <col min="2265" max="2265" width="10.54296875" style="1" customWidth="1"/>
    <col min="2266" max="2266" width="15.54296875" style="1" customWidth="1"/>
    <col min="2267" max="2274" width="0" style="1" hidden="1" customWidth="1"/>
    <col min="2275" max="2283" width="4.81640625" style="1" customWidth="1"/>
    <col min="2284" max="2284" width="3.54296875" style="1" customWidth="1"/>
    <col min="2285" max="2289" width="4.81640625" style="1" customWidth="1"/>
    <col min="2290" max="2290" width="12.81640625" style="1" customWidth="1"/>
    <col min="2291" max="2311" width="9.81640625" style="1" customWidth="1"/>
    <col min="2312" max="2312" width="15.81640625" style="1" customWidth="1"/>
    <col min="2313" max="2314" width="12.81640625" style="1" customWidth="1"/>
    <col min="2315" max="2315" width="19.81640625" style="1" customWidth="1"/>
    <col min="2316" max="2317" width="12.81640625" style="1" customWidth="1"/>
    <col min="2318" max="2318" width="19.81640625" style="1" customWidth="1"/>
    <col min="2319" max="2320" width="12.81640625" style="1" customWidth="1"/>
    <col min="2321" max="2321" width="20.54296875" style="1" customWidth="1"/>
    <col min="2322" max="2323" width="19.81640625" style="1" customWidth="1"/>
    <col min="2324" max="2515" width="8.81640625" style="1"/>
    <col min="2516" max="2517" width="4.81640625" style="1" customWidth="1"/>
    <col min="2518" max="2519" width="16.1796875" style="1" customWidth="1"/>
    <col min="2520" max="2520" width="11.81640625" style="1" customWidth="1"/>
    <col min="2521" max="2521" width="10.54296875" style="1" customWidth="1"/>
    <col min="2522" max="2522" width="15.54296875" style="1" customWidth="1"/>
    <col min="2523" max="2530" width="0" style="1" hidden="1" customWidth="1"/>
    <col min="2531" max="2539" width="4.81640625" style="1" customWidth="1"/>
    <col min="2540" max="2540" width="3.54296875" style="1" customWidth="1"/>
    <col min="2541" max="2545" width="4.81640625" style="1" customWidth="1"/>
    <col min="2546" max="2546" width="12.81640625" style="1" customWidth="1"/>
    <col min="2547" max="2567" width="9.81640625" style="1" customWidth="1"/>
    <col min="2568" max="2568" width="15.81640625" style="1" customWidth="1"/>
    <col min="2569" max="2570" width="12.81640625" style="1" customWidth="1"/>
    <col min="2571" max="2571" width="19.81640625" style="1" customWidth="1"/>
    <col min="2572" max="2573" width="12.81640625" style="1" customWidth="1"/>
    <col min="2574" max="2574" width="19.81640625" style="1" customWidth="1"/>
    <col min="2575" max="2576" width="12.81640625" style="1" customWidth="1"/>
    <col min="2577" max="2577" width="20.54296875" style="1" customWidth="1"/>
    <col min="2578" max="2579" width="19.81640625" style="1" customWidth="1"/>
    <col min="2580" max="2771" width="8.81640625" style="1"/>
    <col min="2772" max="2773" width="4.81640625" style="1" customWidth="1"/>
    <col min="2774" max="2775" width="16.1796875" style="1" customWidth="1"/>
    <col min="2776" max="2776" width="11.81640625" style="1" customWidth="1"/>
    <col min="2777" max="2777" width="10.54296875" style="1" customWidth="1"/>
    <col min="2778" max="2778" width="15.54296875" style="1" customWidth="1"/>
    <col min="2779" max="2786" width="0" style="1" hidden="1" customWidth="1"/>
    <col min="2787" max="2795" width="4.81640625" style="1" customWidth="1"/>
    <col min="2796" max="2796" width="3.54296875" style="1" customWidth="1"/>
    <col min="2797" max="2801" width="4.81640625" style="1" customWidth="1"/>
    <col min="2802" max="2802" width="12.81640625" style="1" customWidth="1"/>
    <col min="2803" max="2823" width="9.81640625" style="1" customWidth="1"/>
    <col min="2824" max="2824" width="15.81640625" style="1" customWidth="1"/>
    <col min="2825" max="2826" width="12.81640625" style="1" customWidth="1"/>
    <col min="2827" max="2827" width="19.81640625" style="1" customWidth="1"/>
    <col min="2828" max="2829" width="12.81640625" style="1" customWidth="1"/>
    <col min="2830" max="2830" width="19.81640625" style="1" customWidth="1"/>
    <col min="2831" max="2832" width="12.81640625" style="1" customWidth="1"/>
    <col min="2833" max="2833" width="20.54296875" style="1" customWidth="1"/>
    <col min="2834" max="2835" width="19.81640625" style="1" customWidth="1"/>
    <col min="2836" max="3027" width="8.81640625" style="1"/>
    <col min="3028" max="3029" width="4.81640625" style="1" customWidth="1"/>
    <col min="3030" max="3031" width="16.1796875" style="1" customWidth="1"/>
    <col min="3032" max="3032" width="11.81640625" style="1" customWidth="1"/>
    <col min="3033" max="3033" width="10.54296875" style="1" customWidth="1"/>
    <col min="3034" max="3034" width="15.54296875" style="1" customWidth="1"/>
    <col min="3035" max="3042" width="0" style="1" hidden="1" customWidth="1"/>
    <col min="3043" max="3051" width="4.81640625" style="1" customWidth="1"/>
    <col min="3052" max="3052" width="3.54296875" style="1" customWidth="1"/>
    <col min="3053" max="3057" width="4.81640625" style="1" customWidth="1"/>
    <col min="3058" max="3058" width="12.81640625" style="1" customWidth="1"/>
    <col min="3059" max="3079" width="9.81640625" style="1" customWidth="1"/>
    <col min="3080" max="3080" width="15.81640625" style="1" customWidth="1"/>
    <col min="3081" max="3082" width="12.81640625" style="1" customWidth="1"/>
    <col min="3083" max="3083" width="19.81640625" style="1" customWidth="1"/>
    <col min="3084" max="3085" width="12.81640625" style="1" customWidth="1"/>
    <col min="3086" max="3086" width="19.81640625" style="1" customWidth="1"/>
    <col min="3087" max="3088" width="12.81640625" style="1" customWidth="1"/>
    <col min="3089" max="3089" width="20.54296875" style="1" customWidth="1"/>
    <col min="3090" max="3091" width="19.81640625" style="1" customWidth="1"/>
    <col min="3092" max="3283" width="8.81640625" style="1"/>
    <col min="3284" max="3285" width="4.81640625" style="1" customWidth="1"/>
    <col min="3286" max="3287" width="16.1796875" style="1" customWidth="1"/>
    <col min="3288" max="3288" width="11.81640625" style="1" customWidth="1"/>
    <col min="3289" max="3289" width="10.54296875" style="1" customWidth="1"/>
    <col min="3290" max="3290" width="15.54296875" style="1" customWidth="1"/>
    <col min="3291" max="3298" width="0" style="1" hidden="1" customWidth="1"/>
    <col min="3299" max="3307" width="4.81640625" style="1" customWidth="1"/>
    <col min="3308" max="3308" width="3.54296875" style="1" customWidth="1"/>
    <col min="3309" max="3313" width="4.81640625" style="1" customWidth="1"/>
    <col min="3314" max="3314" width="12.81640625" style="1" customWidth="1"/>
    <col min="3315" max="3335" width="9.81640625" style="1" customWidth="1"/>
    <col min="3336" max="3336" width="15.81640625" style="1" customWidth="1"/>
    <col min="3337" max="3338" width="12.81640625" style="1" customWidth="1"/>
    <col min="3339" max="3339" width="19.81640625" style="1" customWidth="1"/>
    <col min="3340" max="3341" width="12.81640625" style="1" customWidth="1"/>
    <col min="3342" max="3342" width="19.81640625" style="1" customWidth="1"/>
    <col min="3343" max="3344" width="12.81640625" style="1" customWidth="1"/>
    <col min="3345" max="3345" width="20.54296875" style="1" customWidth="1"/>
    <col min="3346" max="3347" width="19.81640625" style="1" customWidth="1"/>
    <col min="3348" max="3539" width="8.81640625" style="1"/>
    <col min="3540" max="3541" width="4.81640625" style="1" customWidth="1"/>
    <col min="3542" max="3543" width="16.1796875" style="1" customWidth="1"/>
    <col min="3544" max="3544" width="11.81640625" style="1" customWidth="1"/>
    <col min="3545" max="3545" width="10.54296875" style="1" customWidth="1"/>
    <col min="3546" max="3546" width="15.54296875" style="1" customWidth="1"/>
    <col min="3547" max="3554" width="0" style="1" hidden="1" customWidth="1"/>
    <col min="3555" max="3563" width="4.81640625" style="1" customWidth="1"/>
    <col min="3564" max="3564" width="3.54296875" style="1" customWidth="1"/>
    <col min="3565" max="3569" width="4.81640625" style="1" customWidth="1"/>
    <col min="3570" max="3570" width="12.81640625" style="1" customWidth="1"/>
    <col min="3571" max="3591" width="9.81640625" style="1" customWidth="1"/>
    <col min="3592" max="3592" width="15.81640625" style="1" customWidth="1"/>
    <col min="3593" max="3594" width="12.81640625" style="1" customWidth="1"/>
    <col min="3595" max="3595" width="19.81640625" style="1" customWidth="1"/>
    <col min="3596" max="3597" width="12.81640625" style="1" customWidth="1"/>
    <col min="3598" max="3598" width="19.81640625" style="1" customWidth="1"/>
    <col min="3599" max="3600" width="12.81640625" style="1" customWidth="1"/>
    <col min="3601" max="3601" width="20.54296875" style="1" customWidth="1"/>
    <col min="3602" max="3603" width="19.81640625" style="1" customWidth="1"/>
    <col min="3604" max="3795" width="8.81640625" style="1"/>
    <col min="3796" max="3797" width="4.81640625" style="1" customWidth="1"/>
    <col min="3798" max="3799" width="16.1796875" style="1" customWidth="1"/>
    <col min="3800" max="3800" width="11.81640625" style="1" customWidth="1"/>
    <col min="3801" max="3801" width="10.54296875" style="1" customWidth="1"/>
    <col min="3802" max="3802" width="15.54296875" style="1" customWidth="1"/>
    <col min="3803" max="3810" width="0" style="1" hidden="1" customWidth="1"/>
    <col min="3811" max="3819" width="4.81640625" style="1" customWidth="1"/>
    <col min="3820" max="3820" width="3.54296875" style="1" customWidth="1"/>
    <col min="3821" max="3825" width="4.81640625" style="1" customWidth="1"/>
    <col min="3826" max="3826" width="12.81640625" style="1" customWidth="1"/>
    <col min="3827" max="3847" width="9.81640625" style="1" customWidth="1"/>
    <col min="3848" max="3848" width="15.81640625" style="1" customWidth="1"/>
    <col min="3849" max="3850" width="12.81640625" style="1" customWidth="1"/>
    <col min="3851" max="3851" width="19.81640625" style="1" customWidth="1"/>
    <col min="3852" max="3853" width="12.81640625" style="1" customWidth="1"/>
    <col min="3854" max="3854" width="19.81640625" style="1" customWidth="1"/>
    <col min="3855" max="3856" width="12.81640625" style="1" customWidth="1"/>
    <col min="3857" max="3857" width="20.54296875" style="1" customWidth="1"/>
    <col min="3858" max="3859" width="19.81640625" style="1" customWidth="1"/>
    <col min="3860" max="4051" width="8.81640625" style="1"/>
    <col min="4052" max="4053" width="4.81640625" style="1" customWidth="1"/>
    <col min="4054" max="4055" width="16.1796875" style="1" customWidth="1"/>
    <col min="4056" max="4056" width="11.81640625" style="1" customWidth="1"/>
    <col min="4057" max="4057" width="10.54296875" style="1" customWidth="1"/>
    <col min="4058" max="4058" width="15.54296875" style="1" customWidth="1"/>
    <col min="4059" max="4066" width="0" style="1" hidden="1" customWidth="1"/>
    <col min="4067" max="4075" width="4.81640625" style="1" customWidth="1"/>
    <col min="4076" max="4076" width="3.54296875" style="1" customWidth="1"/>
    <col min="4077" max="4081" width="4.81640625" style="1" customWidth="1"/>
    <col min="4082" max="4082" width="12.81640625" style="1" customWidth="1"/>
    <col min="4083" max="4103" width="9.81640625" style="1" customWidth="1"/>
    <col min="4104" max="4104" width="15.81640625" style="1" customWidth="1"/>
    <col min="4105" max="4106" width="12.81640625" style="1" customWidth="1"/>
    <col min="4107" max="4107" width="19.81640625" style="1" customWidth="1"/>
    <col min="4108" max="4109" width="12.81640625" style="1" customWidth="1"/>
    <col min="4110" max="4110" width="19.81640625" style="1" customWidth="1"/>
    <col min="4111" max="4112" width="12.81640625" style="1" customWidth="1"/>
    <col min="4113" max="4113" width="20.54296875" style="1" customWidth="1"/>
    <col min="4114" max="4115" width="19.81640625" style="1" customWidth="1"/>
    <col min="4116" max="4307" width="8.81640625" style="1"/>
    <col min="4308" max="4309" width="4.81640625" style="1" customWidth="1"/>
    <col min="4310" max="4311" width="16.1796875" style="1" customWidth="1"/>
    <col min="4312" max="4312" width="11.81640625" style="1" customWidth="1"/>
    <col min="4313" max="4313" width="10.54296875" style="1" customWidth="1"/>
    <col min="4314" max="4314" width="15.54296875" style="1" customWidth="1"/>
    <col min="4315" max="4322" width="0" style="1" hidden="1" customWidth="1"/>
    <col min="4323" max="4331" width="4.81640625" style="1" customWidth="1"/>
    <col min="4332" max="4332" width="3.54296875" style="1" customWidth="1"/>
    <col min="4333" max="4337" width="4.81640625" style="1" customWidth="1"/>
    <col min="4338" max="4338" width="12.81640625" style="1" customWidth="1"/>
    <col min="4339" max="4359" width="9.81640625" style="1" customWidth="1"/>
    <col min="4360" max="4360" width="15.81640625" style="1" customWidth="1"/>
    <col min="4361" max="4362" width="12.81640625" style="1" customWidth="1"/>
    <col min="4363" max="4363" width="19.81640625" style="1" customWidth="1"/>
    <col min="4364" max="4365" width="12.81640625" style="1" customWidth="1"/>
    <col min="4366" max="4366" width="19.81640625" style="1" customWidth="1"/>
    <col min="4367" max="4368" width="12.81640625" style="1" customWidth="1"/>
    <col min="4369" max="4369" width="20.54296875" style="1" customWidth="1"/>
    <col min="4370" max="4371" width="19.81640625" style="1" customWidth="1"/>
    <col min="4372" max="4563" width="8.81640625" style="1"/>
    <col min="4564" max="4565" width="4.81640625" style="1" customWidth="1"/>
    <col min="4566" max="4567" width="16.1796875" style="1" customWidth="1"/>
    <col min="4568" max="4568" width="11.81640625" style="1" customWidth="1"/>
    <col min="4569" max="4569" width="10.54296875" style="1" customWidth="1"/>
    <col min="4570" max="4570" width="15.54296875" style="1" customWidth="1"/>
    <col min="4571" max="4578" width="0" style="1" hidden="1" customWidth="1"/>
    <col min="4579" max="4587" width="4.81640625" style="1" customWidth="1"/>
    <col min="4588" max="4588" width="3.54296875" style="1" customWidth="1"/>
    <col min="4589" max="4593" width="4.81640625" style="1" customWidth="1"/>
    <col min="4594" max="4594" width="12.81640625" style="1" customWidth="1"/>
    <col min="4595" max="4615" width="9.81640625" style="1" customWidth="1"/>
    <col min="4616" max="4616" width="15.81640625" style="1" customWidth="1"/>
    <col min="4617" max="4618" width="12.81640625" style="1" customWidth="1"/>
    <col min="4619" max="4619" width="19.81640625" style="1" customWidth="1"/>
    <col min="4620" max="4621" width="12.81640625" style="1" customWidth="1"/>
    <col min="4622" max="4622" width="19.81640625" style="1" customWidth="1"/>
    <col min="4623" max="4624" width="12.81640625" style="1" customWidth="1"/>
    <col min="4625" max="4625" width="20.54296875" style="1" customWidth="1"/>
    <col min="4626" max="4627" width="19.81640625" style="1" customWidth="1"/>
    <col min="4628" max="4819" width="8.81640625" style="1"/>
    <col min="4820" max="4821" width="4.81640625" style="1" customWidth="1"/>
    <col min="4822" max="4823" width="16.1796875" style="1" customWidth="1"/>
    <col min="4824" max="4824" width="11.81640625" style="1" customWidth="1"/>
    <col min="4825" max="4825" width="10.54296875" style="1" customWidth="1"/>
    <col min="4826" max="4826" width="15.54296875" style="1" customWidth="1"/>
    <col min="4827" max="4834" width="0" style="1" hidden="1" customWidth="1"/>
    <col min="4835" max="4843" width="4.81640625" style="1" customWidth="1"/>
    <col min="4844" max="4844" width="3.54296875" style="1" customWidth="1"/>
    <col min="4845" max="4849" width="4.81640625" style="1" customWidth="1"/>
    <col min="4850" max="4850" width="12.81640625" style="1" customWidth="1"/>
    <col min="4851" max="4871" width="9.81640625" style="1" customWidth="1"/>
    <col min="4872" max="4872" width="15.81640625" style="1" customWidth="1"/>
    <col min="4873" max="4874" width="12.81640625" style="1" customWidth="1"/>
    <col min="4875" max="4875" width="19.81640625" style="1" customWidth="1"/>
    <col min="4876" max="4877" width="12.81640625" style="1" customWidth="1"/>
    <col min="4878" max="4878" width="19.81640625" style="1" customWidth="1"/>
    <col min="4879" max="4880" width="12.81640625" style="1" customWidth="1"/>
    <col min="4881" max="4881" width="20.54296875" style="1" customWidth="1"/>
    <col min="4882" max="4883" width="19.81640625" style="1" customWidth="1"/>
    <col min="4884" max="5075" width="8.81640625" style="1"/>
    <col min="5076" max="5077" width="4.81640625" style="1" customWidth="1"/>
    <col min="5078" max="5079" width="16.1796875" style="1" customWidth="1"/>
    <col min="5080" max="5080" width="11.81640625" style="1" customWidth="1"/>
    <col min="5081" max="5081" width="10.54296875" style="1" customWidth="1"/>
    <col min="5082" max="5082" width="15.54296875" style="1" customWidth="1"/>
    <col min="5083" max="5090" width="0" style="1" hidden="1" customWidth="1"/>
    <col min="5091" max="5099" width="4.81640625" style="1" customWidth="1"/>
    <col min="5100" max="5100" width="3.54296875" style="1" customWidth="1"/>
    <col min="5101" max="5105" width="4.81640625" style="1" customWidth="1"/>
    <col min="5106" max="5106" width="12.81640625" style="1" customWidth="1"/>
    <col min="5107" max="5127" width="9.81640625" style="1" customWidth="1"/>
    <col min="5128" max="5128" width="15.81640625" style="1" customWidth="1"/>
    <col min="5129" max="5130" width="12.81640625" style="1" customWidth="1"/>
    <col min="5131" max="5131" width="19.81640625" style="1" customWidth="1"/>
    <col min="5132" max="5133" width="12.81640625" style="1" customWidth="1"/>
    <col min="5134" max="5134" width="19.81640625" style="1" customWidth="1"/>
    <col min="5135" max="5136" width="12.81640625" style="1" customWidth="1"/>
    <col min="5137" max="5137" width="20.54296875" style="1" customWidth="1"/>
    <col min="5138" max="5139" width="19.81640625" style="1" customWidth="1"/>
    <col min="5140" max="5331" width="8.81640625" style="1"/>
    <col min="5332" max="5333" width="4.81640625" style="1" customWidth="1"/>
    <col min="5334" max="5335" width="16.1796875" style="1" customWidth="1"/>
    <col min="5336" max="5336" width="11.81640625" style="1" customWidth="1"/>
    <col min="5337" max="5337" width="10.54296875" style="1" customWidth="1"/>
    <col min="5338" max="5338" width="15.54296875" style="1" customWidth="1"/>
    <col min="5339" max="5346" width="0" style="1" hidden="1" customWidth="1"/>
    <col min="5347" max="5355" width="4.81640625" style="1" customWidth="1"/>
    <col min="5356" max="5356" width="3.54296875" style="1" customWidth="1"/>
    <col min="5357" max="5361" width="4.81640625" style="1" customWidth="1"/>
    <col min="5362" max="5362" width="12.81640625" style="1" customWidth="1"/>
    <col min="5363" max="5383" width="9.81640625" style="1" customWidth="1"/>
    <col min="5384" max="5384" width="15.81640625" style="1" customWidth="1"/>
    <col min="5385" max="5386" width="12.81640625" style="1" customWidth="1"/>
    <col min="5387" max="5387" width="19.81640625" style="1" customWidth="1"/>
    <col min="5388" max="5389" width="12.81640625" style="1" customWidth="1"/>
    <col min="5390" max="5390" width="19.81640625" style="1" customWidth="1"/>
    <col min="5391" max="5392" width="12.81640625" style="1" customWidth="1"/>
    <col min="5393" max="5393" width="20.54296875" style="1" customWidth="1"/>
    <col min="5394" max="5395" width="19.81640625" style="1" customWidth="1"/>
    <col min="5396" max="5587" width="8.81640625" style="1"/>
    <col min="5588" max="5589" width="4.81640625" style="1" customWidth="1"/>
    <col min="5590" max="5591" width="16.1796875" style="1" customWidth="1"/>
    <col min="5592" max="5592" width="11.81640625" style="1" customWidth="1"/>
    <col min="5593" max="5593" width="10.54296875" style="1" customWidth="1"/>
    <col min="5594" max="5594" width="15.54296875" style="1" customWidth="1"/>
    <col min="5595" max="5602" width="0" style="1" hidden="1" customWidth="1"/>
    <col min="5603" max="5611" width="4.81640625" style="1" customWidth="1"/>
    <col min="5612" max="5612" width="3.54296875" style="1" customWidth="1"/>
    <col min="5613" max="5617" width="4.81640625" style="1" customWidth="1"/>
    <col min="5618" max="5618" width="12.81640625" style="1" customWidth="1"/>
    <col min="5619" max="5639" width="9.81640625" style="1" customWidth="1"/>
    <col min="5640" max="5640" width="15.81640625" style="1" customWidth="1"/>
    <col min="5641" max="5642" width="12.81640625" style="1" customWidth="1"/>
    <col min="5643" max="5643" width="19.81640625" style="1" customWidth="1"/>
    <col min="5644" max="5645" width="12.81640625" style="1" customWidth="1"/>
    <col min="5646" max="5646" width="19.81640625" style="1" customWidth="1"/>
    <col min="5647" max="5648" width="12.81640625" style="1" customWidth="1"/>
    <col min="5649" max="5649" width="20.54296875" style="1" customWidth="1"/>
    <col min="5650" max="5651" width="19.81640625" style="1" customWidth="1"/>
    <col min="5652" max="5843" width="8.81640625" style="1"/>
    <col min="5844" max="5845" width="4.81640625" style="1" customWidth="1"/>
    <col min="5846" max="5847" width="16.1796875" style="1" customWidth="1"/>
    <col min="5848" max="5848" width="11.81640625" style="1" customWidth="1"/>
    <col min="5849" max="5849" width="10.54296875" style="1" customWidth="1"/>
    <col min="5850" max="5850" width="15.54296875" style="1" customWidth="1"/>
    <col min="5851" max="5858" width="0" style="1" hidden="1" customWidth="1"/>
    <col min="5859" max="5867" width="4.81640625" style="1" customWidth="1"/>
    <col min="5868" max="5868" width="3.54296875" style="1" customWidth="1"/>
    <col min="5869" max="5873" width="4.81640625" style="1" customWidth="1"/>
    <col min="5874" max="5874" width="12.81640625" style="1" customWidth="1"/>
    <col min="5875" max="5895" width="9.81640625" style="1" customWidth="1"/>
    <col min="5896" max="5896" width="15.81640625" style="1" customWidth="1"/>
    <col min="5897" max="5898" width="12.81640625" style="1" customWidth="1"/>
    <col min="5899" max="5899" width="19.81640625" style="1" customWidth="1"/>
    <col min="5900" max="5901" width="12.81640625" style="1" customWidth="1"/>
    <col min="5902" max="5902" width="19.81640625" style="1" customWidth="1"/>
    <col min="5903" max="5904" width="12.81640625" style="1" customWidth="1"/>
    <col min="5905" max="5905" width="20.54296875" style="1" customWidth="1"/>
    <col min="5906" max="5907" width="19.81640625" style="1" customWidth="1"/>
    <col min="5908" max="6099" width="8.81640625" style="1"/>
    <col min="6100" max="6101" width="4.81640625" style="1" customWidth="1"/>
    <col min="6102" max="6103" width="16.1796875" style="1" customWidth="1"/>
    <col min="6104" max="6104" width="11.81640625" style="1" customWidth="1"/>
    <col min="6105" max="6105" width="10.54296875" style="1" customWidth="1"/>
    <col min="6106" max="6106" width="15.54296875" style="1" customWidth="1"/>
    <col min="6107" max="6114" width="0" style="1" hidden="1" customWidth="1"/>
    <col min="6115" max="6123" width="4.81640625" style="1" customWidth="1"/>
    <col min="6124" max="6124" width="3.54296875" style="1" customWidth="1"/>
    <col min="6125" max="6129" width="4.81640625" style="1" customWidth="1"/>
    <col min="6130" max="6130" width="12.81640625" style="1" customWidth="1"/>
    <col min="6131" max="6151" width="9.81640625" style="1" customWidth="1"/>
    <col min="6152" max="6152" width="15.81640625" style="1" customWidth="1"/>
    <col min="6153" max="6154" width="12.81640625" style="1" customWidth="1"/>
    <col min="6155" max="6155" width="19.81640625" style="1" customWidth="1"/>
    <col min="6156" max="6157" width="12.81640625" style="1" customWidth="1"/>
    <col min="6158" max="6158" width="19.81640625" style="1" customWidth="1"/>
    <col min="6159" max="6160" width="12.81640625" style="1" customWidth="1"/>
    <col min="6161" max="6161" width="20.54296875" style="1" customWidth="1"/>
    <col min="6162" max="6163" width="19.81640625" style="1" customWidth="1"/>
    <col min="6164" max="6355" width="8.81640625" style="1"/>
    <col min="6356" max="6357" width="4.81640625" style="1" customWidth="1"/>
    <col min="6358" max="6359" width="16.1796875" style="1" customWidth="1"/>
    <col min="6360" max="6360" width="11.81640625" style="1" customWidth="1"/>
    <col min="6361" max="6361" width="10.54296875" style="1" customWidth="1"/>
    <col min="6362" max="6362" width="15.54296875" style="1" customWidth="1"/>
    <col min="6363" max="6370" width="0" style="1" hidden="1" customWidth="1"/>
    <col min="6371" max="6379" width="4.81640625" style="1" customWidth="1"/>
    <col min="6380" max="6380" width="3.54296875" style="1" customWidth="1"/>
    <col min="6381" max="6385" width="4.81640625" style="1" customWidth="1"/>
    <col min="6386" max="6386" width="12.81640625" style="1" customWidth="1"/>
    <col min="6387" max="6407" width="9.81640625" style="1" customWidth="1"/>
    <col min="6408" max="6408" width="15.81640625" style="1" customWidth="1"/>
    <col min="6409" max="6410" width="12.81640625" style="1" customWidth="1"/>
    <col min="6411" max="6411" width="19.81640625" style="1" customWidth="1"/>
    <col min="6412" max="6413" width="12.81640625" style="1" customWidth="1"/>
    <col min="6414" max="6414" width="19.81640625" style="1" customWidth="1"/>
    <col min="6415" max="6416" width="12.81640625" style="1" customWidth="1"/>
    <col min="6417" max="6417" width="20.54296875" style="1" customWidth="1"/>
    <col min="6418" max="6419" width="19.81640625" style="1" customWidth="1"/>
    <col min="6420" max="6611" width="8.81640625" style="1"/>
    <col min="6612" max="6613" width="4.81640625" style="1" customWidth="1"/>
    <col min="6614" max="6615" width="16.1796875" style="1" customWidth="1"/>
    <col min="6616" max="6616" width="11.81640625" style="1" customWidth="1"/>
    <col min="6617" max="6617" width="10.54296875" style="1" customWidth="1"/>
    <col min="6618" max="6618" width="15.54296875" style="1" customWidth="1"/>
    <col min="6619" max="6626" width="0" style="1" hidden="1" customWidth="1"/>
    <col min="6627" max="6635" width="4.81640625" style="1" customWidth="1"/>
    <col min="6636" max="6636" width="3.54296875" style="1" customWidth="1"/>
    <col min="6637" max="6641" width="4.81640625" style="1" customWidth="1"/>
    <col min="6642" max="6642" width="12.81640625" style="1" customWidth="1"/>
    <col min="6643" max="6663" width="9.81640625" style="1" customWidth="1"/>
    <col min="6664" max="6664" width="15.81640625" style="1" customWidth="1"/>
    <col min="6665" max="6666" width="12.81640625" style="1" customWidth="1"/>
    <col min="6667" max="6667" width="19.81640625" style="1" customWidth="1"/>
    <col min="6668" max="6669" width="12.81640625" style="1" customWidth="1"/>
    <col min="6670" max="6670" width="19.81640625" style="1" customWidth="1"/>
    <col min="6671" max="6672" width="12.81640625" style="1" customWidth="1"/>
    <col min="6673" max="6673" width="20.54296875" style="1" customWidth="1"/>
    <col min="6674" max="6675" width="19.81640625" style="1" customWidth="1"/>
    <col min="6676" max="6867" width="8.81640625" style="1"/>
    <col min="6868" max="6869" width="4.81640625" style="1" customWidth="1"/>
    <col min="6870" max="6871" width="16.1796875" style="1" customWidth="1"/>
    <col min="6872" max="6872" width="11.81640625" style="1" customWidth="1"/>
    <col min="6873" max="6873" width="10.54296875" style="1" customWidth="1"/>
    <col min="6874" max="6874" width="15.54296875" style="1" customWidth="1"/>
    <col min="6875" max="6882" width="0" style="1" hidden="1" customWidth="1"/>
    <col min="6883" max="6891" width="4.81640625" style="1" customWidth="1"/>
    <col min="6892" max="6892" width="3.54296875" style="1" customWidth="1"/>
    <col min="6893" max="6897" width="4.81640625" style="1" customWidth="1"/>
    <col min="6898" max="6898" width="12.81640625" style="1" customWidth="1"/>
    <col min="6899" max="6919" width="9.81640625" style="1" customWidth="1"/>
    <col min="6920" max="6920" width="15.81640625" style="1" customWidth="1"/>
    <col min="6921" max="6922" width="12.81640625" style="1" customWidth="1"/>
    <col min="6923" max="6923" width="19.81640625" style="1" customWidth="1"/>
    <col min="6924" max="6925" width="12.81640625" style="1" customWidth="1"/>
    <col min="6926" max="6926" width="19.81640625" style="1" customWidth="1"/>
    <col min="6927" max="6928" width="12.81640625" style="1" customWidth="1"/>
    <col min="6929" max="6929" width="20.54296875" style="1" customWidth="1"/>
    <col min="6930" max="6931" width="19.81640625" style="1" customWidth="1"/>
    <col min="6932" max="7123" width="8.81640625" style="1"/>
    <col min="7124" max="7125" width="4.81640625" style="1" customWidth="1"/>
    <col min="7126" max="7127" width="16.1796875" style="1" customWidth="1"/>
    <col min="7128" max="7128" width="11.81640625" style="1" customWidth="1"/>
    <col min="7129" max="7129" width="10.54296875" style="1" customWidth="1"/>
    <col min="7130" max="7130" width="15.54296875" style="1" customWidth="1"/>
    <col min="7131" max="7138" width="0" style="1" hidden="1" customWidth="1"/>
    <col min="7139" max="7147" width="4.81640625" style="1" customWidth="1"/>
    <col min="7148" max="7148" width="3.54296875" style="1" customWidth="1"/>
    <col min="7149" max="7153" width="4.81640625" style="1" customWidth="1"/>
    <col min="7154" max="7154" width="12.81640625" style="1" customWidth="1"/>
    <col min="7155" max="7175" width="9.81640625" style="1" customWidth="1"/>
    <col min="7176" max="7176" width="15.81640625" style="1" customWidth="1"/>
    <col min="7177" max="7178" width="12.81640625" style="1" customWidth="1"/>
    <col min="7179" max="7179" width="19.81640625" style="1" customWidth="1"/>
    <col min="7180" max="7181" width="12.81640625" style="1" customWidth="1"/>
    <col min="7182" max="7182" width="19.81640625" style="1" customWidth="1"/>
    <col min="7183" max="7184" width="12.81640625" style="1" customWidth="1"/>
    <col min="7185" max="7185" width="20.54296875" style="1" customWidth="1"/>
    <col min="7186" max="7187" width="19.81640625" style="1" customWidth="1"/>
    <col min="7188" max="7379" width="8.81640625" style="1"/>
    <col min="7380" max="7381" width="4.81640625" style="1" customWidth="1"/>
    <col min="7382" max="7383" width="16.1796875" style="1" customWidth="1"/>
    <col min="7384" max="7384" width="11.81640625" style="1" customWidth="1"/>
    <col min="7385" max="7385" width="10.54296875" style="1" customWidth="1"/>
    <col min="7386" max="7386" width="15.54296875" style="1" customWidth="1"/>
    <col min="7387" max="7394" width="0" style="1" hidden="1" customWidth="1"/>
    <col min="7395" max="7403" width="4.81640625" style="1" customWidth="1"/>
    <col min="7404" max="7404" width="3.54296875" style="1" customWidth="1"/>
    <col min="7405" max="7409" width="4.81640625" style="1" customWidth="1"/>
    <col min="7410" max="7410" width="12.81640625" style="1" customWidth="1"/>
    <col min="7411" max="7431" width="9.81640625" style="1" customWidth="1"/>
    <col min="7432" max="7432" width="15.81640625" style="1" customWidth="1"/>
    <col min="7433" max="7434" width="12.81640625" style="1" customWidth="1"/>
    <col min="7435" max="7435" width="19.81640625" style="1" customWidth="1"/>
    <col min="7436" max="7437" width="12.81640625" style="1" customWidth="1"/>
    <col min="7438" max="7438" width="19.81640625" style="1" customWidth="1"/>
    <col min="7439" max="7440" width="12.81640625" style="1" customWidth="1"/>
    <col min="7441" max="7441" width="20.54296875" style="1" customWidth="1"/>
    <col min="7442" max="7443" width="19.81640625" style="1" customWidth="1"/>
    <col min="7444" max="7635" width="8.81640625" style="1"/>
    <col min="7636" max="7637" width="4.81640625" style="1" customWidth="1"/>
    <col min="7638" max="7639" width="16.1796875" style="1" customWidth="1"/>
    <col min="7640" max="7640" width="11.81640625" style="1" customWidth="1"/>
    <col min="7641" max="7641" width="10.54296875" style="1" customWidth="1"/>
    <col min="7642" max="7642" width="15.54296875" style="1" customWidth="1"/>
    <col min="7643" max="7650" width="0" style="1" hidden="1" customWidth="1"/>
    <col min="7651" max="7659" width="4.81640625" style="1" customWidth="1"/>
    <col min="7660" max="7660" width="3.54296875" style="1" customWidth="1"/>
    <col min="7661" max="7665" width="4.81640625" style="1" customWidth="1"/>
    <col min="7666" max="7666" width="12.81640625" style="1" customWidth="1"/>
    <col min="7667" max="7687" width="9.81640625" style="1" customWidth="1"/>
    <col min="7688" max="7688" width="15.81640625" style="1" customWidth="1"/>
    <col min="7689" max="7690" width="12.81640625" style="1" customWidth="1"/>
    <col min="7691" max="7691" width="19.81640625" style="1" customWidth="1"/>
    <col min="7692" max="7693" width="12.81640625" style="1" customWidth="1"/>
    <col min="7694" max="7694" width="19.81640625" style="1" customWidth="1"/>
    <col min="7695" max="7696" width="12.81640625" style="1" customWidth="1"/>
    <col min="7697" max="7697" width="20.54296875" style="1" customWidth="1"/>
    <col min="7698" max="7699" width="19.81640625" style="1" customWidth="1"/>
    <col min="7700" max="7891" width="8.81640625" style="1"/>
    <col min="7892" max="7893" width="4.81640625" style="1" customWidth="1"/>
    <col min="7894" max="7895" width="16.1796875" style="1" customWidth="1"/>
    <col min="7896" max="7896" width="11.81640625" style="1" customWidth="1"/>
    <col min="7897" max="7897" width="10.54296875" style="1" customWidth="1"/>
    <col min="7898" max="7898" width="15.54296875" style="1" customWidth="1"/>
    <col min="7899" max="7906" width="0" style="1" hidden="1" customWidth="1"/>
    <col min="7907" max="7915" width="4.81640625" style="1" customWidth="1"/>
    <col min="7916" max="7916" width="3.54296875" style="1" customWidth="1"/>
    <col min="7917" max="7921" width="4.81640625" style="1" customWidth="1"/>
    <col min="7922" max="7922" width="12.81640625" style="1" customWidth="1"/>
    <col min="7923" max="7943" width="9.81640625" style="1" customWidth="1"/>
    <col min="7944" max="7944" width="15.81640625" style="1" customWidth="1"/>
    <col min="7945" max="7946" width="12.81640625" style="1" customWidth="1"/>
    <col min="7947" max="7947" width="19.81640625" style="1" customWidth="1"/>
    <col min="7948" max="7949" width="12.81640625" style="1" customWidth="1"/>
    <col min="7950" max="7950" width="19.81640625" style="1" customWidth="1"/>
    <col min="7951" max="7952" width="12.81640625" style="1" customWidth="1"/>
    <col min="7953" max="7953" width="20.54296875" style="1" customWidth="1"/>
    <col min="7954" max="7955" width="19.81640625" style="1" customWidth="1"/>
    <col min="7956" max="8147" width="8.81640625" style="1"/>
    <col min="8148" max="8149" width="4.81640625" style="1" customWidth="1"/>
    <col min="8150" max="8151" width="16.1796875" style="1" customWidth="1"/>
    <col min="8152" max="8152" width="11.81640625" style="1" customWidth="1"/>
    <col min="8153" max="8153" width="10.54296875" style="1" customWidth="1"/>
    <col min="8154" max="8154" width="15.54296875" style="1" customWidth="1"/>
    <col min="8155" max="8162" width="0" style="1" hidden="1" customWidth="1"/>
    <col min="8163" max="8171" width="4.81640625" style="1" customWidth="1"/>
    <col min="8172" max="8172" width="3.54296875" style="1" customWidth="1"/>
    <col min="8173" max="8177" width="4.81640625" style="1" customWidth="1"/>
    <col min="8178" max="8178" width="12.81640625" style="1" customWidth="1"/>
    <col min="8179" max="8199" width="9.81640625" style="1" customWidth="1"/>
    <col min="8200" max="8200" width="15.81640625" style="1" customWidth="1"/>
    <col min="8201" max="8202" width="12.81640625" style="1" customWidth="1"/>
    <col min="8203" max="8203" width="19.81640625" style="1" customWidth="1"/>
    <col min="8204" max="8205" width="12.81640625" style="1" customWidth="1"/>
    <col min="8206" max="8206" width="19.81640625" style="1" customWidth="1"/>
    <col min="8207" max="8208" width="12.81640625" style="1" customWidth="1"/>
    <col min="8209" max="8209" width="20.54296875" style="1" customWidth="1"/>
    <col min="8210" max="8211" width="19.81640625" style="1" customWidth="1"/>
    <col min="8212" max="8403" width="8.81640625" style="1"/>
    <col min="8404" max="8405" width="4.81640625" style="1" customWidth="1"/>
    <col min="8406" max="8407" width="16.1796875" style="1" customWidth="1"/>
    <col min="8408" max="8408" width="11.81640625" style="1" customWidth="1"/>
    <col min="8409" max="8409" width="10.54296875" style="1" customWidth="1"/>
    <col min="8410" max="8410" width="15.54296875" style="1" customWidth="1"/>
    <col min="8411" max="8418" width="0" style="1" hidden="1" customWidth="1"/>
    <col min="8419" max="8427" width="4.81640625" style="1" customWidth="1"/>
    <col min="8428" max="8428" width="3.54296875" style="1" customWidth="1"/>
    <col min="8429" max="8433" width="4.81640625" style="1" customWidth="1"/>
    <col min="8434" max="8434" width="12.81640625" style="1" customWidth="1"/>
    <col min="8435" max="8455" width="9.81640625" style="1" customWidth="1"/>
    <col min="8456" max="8456" width="15.81640625" style="1" customWidth="1"/>
    <col min="8457" max="8458" width="12.81640625" style="1" customWidth="1"/>
    <col min="8459" max="8459" width="19.81640625" style="1" customWidth="1"/>
    <col min="8460" max="8461" width="12.81640625" style="1" customWidth="1"/>
    <col min="8462" max="8462" width="19.81640625" style="1" customWidth="1"/>
    <col min="8463" max="8464" width="12.81640625" style="1" customWidth="1"/>
    <col min="8465" max="8465" width="20.54296875" style="1" customWidth="1"/>
    <col min="8466" max="8467" width="19.81640625" style="1" customWidth="1"/>
    <col min="8468" max="8659" width="8.81640625" style="1"/>
    <col min="8660" max="8661" width="4.81640625" style="1" customWidth="1"/>
    <col min="8662" max="8663" width="16.1796875" style="1" customWidth="1"/>
    <col min="8664" max="8664" width="11.81640625" style="1" customWidth="1"/>
    <col min="8665" max="8665" width="10.54296875" style="1" customWidth="1"/>
    <col min="8666" max="8666" width="15.54296875" style="1" customWidth="1"/>
    <col min="8667" max="8674" width="0" style="1" hidden="1" customWidth="1"/>
    <col min="8675" max="8683" width="4.81640625" style="1" customWidth="1"/>
    <col min="8684" max="8684" width="3.54296875" style="1" customWidth="1"/>
    <col min="8685" max="8689" width="4.81640625" style="1" customWidth="1"/>
    <col min="8690" max="8690" width="12.81640625" style="1" customWidth="1"/>
    <col min="8691" max="8711" width="9.81640625" style="1" customWidth="1"/>
    <col min="8712" max="8712" width="15.81640625" style="1" customWidth="1"/>
    <col min="8713" max="8714" width="12.81640625" style="1" customWidth="1"/>
    <col min="8715" max="8715" width="19.81640625" style="1" customWidth="1"/>
    <col min="8716" max="8717" width="12.81640625" style="1" customWidth="1"/>
    <col min="8718" max="8718" width="19.81640625" style="1" customWidth="1"/>
    <col min="8719" max="8720" width="12.81640625" style="1" customWidth="1"/>
    <col min="8721" max="8721" width="20.54296875" style="1" customWidth="1"/>
    <col min="8722" max="8723" width="19.81640625" style="1" customWidth="1"/>
    <col min="8724" max="8915" width="8.81640625" style="1"/>
    <col min="8916" max="8917" width="4.81640625" style="1" customWidth="1"/>
    <col min="8918" max="8919" width="16.1796875" style="1" customWidth="1"/>
    <col min="8920" max="8920" width="11.81640625" style="1" customWidth="1"/>
    <col min="8921" max="8921" width="10.54296875" style="1" customWidth="1"/>
    <col min="8922" max="8922" width="15.54296875" style="1" customWidth="1"/>
    <col min="8923" max="8930" width="0" style="1" hidden="1" customWidth="1"/>
    <col min="8931" max="8939" width="4.81640625" style="1" customWidth="1"/>
    <col min="8940" max="8940" width="3.54296875" style="1" customWidth="1"/>
    <col min="8941" max="8945" width="4.81640625" style="1" customWidth="1"/>
    <col min="8946" max="8946" width="12.81640625" style="1" customWidth="1"/>
    <col min="8947" max="8967" width="9.81640625" style="1" customWidth="1"/>
    <col min="8968" max="8968" width="15.81640625" style="1" customWidth="1"/>
    <col min="8969" max="8970" width="12.81640625" style="1" customWidth="1"/>
    <col min="8971" max="8971" width="19.81640625" style="1" customWidth="1"/>
    <col min="8972" max="8973" width="12.81640625" style="1" customWidth="1"/>
    <col min="8974" max="8974" width="19.81640625" style="1" customWidth="1"/>
    <col min="8975" max="8976" width="12.81640625" style="1" customWidth="1"/>
    <col min="8977" max="8977" width="20.54296875" style="1" customWidth="1"/>
    <col min="8978" max="8979" width="19.81640625" style="1" customWidth="1"/>
    <col min="8980" max="9171" width="8.81640625" style="1"/>
    <col min="9172" max="9173" width="4.81640625" style="1" customWidth="1"/>
    <col min="9174" max="9175" width="16.1796875" style="1" customWidth="1"/>
    <col min="9176" max="9176" width="11.81640625" style="1" customWidth="1"/>
    <col min="9177" max="9177" width="10.54296875" style="1" customWidth="1"/>
    <col min="9178" max="9178" width="15.54296875" style="1" customWidth="1"/>
    <col min="9179" max="9186" width="0" style="1" hidden="1" customWidth="1"/>
    <col min="9187" max="9195" width="4.81640625" style="1" customWidth="1"/>
    <col min="9196" max="9196" width="3.54296875" style="1" customWidth="1"/>
    <col min="9197" max="9201" width="4.81640625" style="1" customWidth="1"/>
    <col min="9202" max="9202" width="12.81640625" style="1" customWidth="1"/>
    <col min="9203" max="9223" width="9.81640625" style="1" customWidth="1"/>
    <col min="9224" max="9224" width="15.81640625" style="1" customWidth="1"/>
    <col min="9225" max="9226" width="12.81640625" style="1" customWidth="1"/>
    <col min="9227" max="9227" width="19.81640625" style="1" customWidth="1"/>
    <col min="9228" max="9229" width="12.81640625" style="1" customWidth="1"/>
    <col min="9230" max="9230" width="19.81640625" style="1" customWidth="1"/>
    <col min="9231" max="9232" width="12.81640625" style="1" customWidth="1"/>
    <col min="9233" max="9233" width="20.54296875" style="1" customWidth="1"/>
    <col min="9234" max="9235" width="19.81640625" style="1" customWidth="1"/>
    <col min="9236" max="9427" width="8.81640625" style="1"/>
    <col min="9428" max="9429" width="4.81640625" style="1" customWidth="1"/>
    <col min="9430" max="9431" width="16.1796875" style="1" customWidth="1"/>
    <col min="9432" max="9432" width="11.81640625" style="1" customWidth="1"/>
    <col min="9433" max="9433" width="10.54296875" style="1" customWidth="1"/>
    <col min="9434" max="9434" width="15.54296875" style="1" customWidth="1"/>
    <col min="9435" max="9442" width="0" style="1" hidden="1" customWidth="1"/>
    <col min="9443" max="9451" width="4.81640625" style="1" customWidth="1"/>
    <col min="9452" max="9452" width="3.54296875" style="1" customWidth="1"/>
    <col min="9453" max="9457" width="4.81640625" style="1" customWidth="1"/>
    <col min="9458" max="9458" width="12.81640625" style="1" customWidth="1"/>
    <col min="9459" max="9479" width="9.81640625" style="1" customWidth="1"/>
    <col min="9480" max="9480" width="15.81640625" style="1" customWidth="1"/>
    <col min="9481" max="9482" width="12.81640625" style="1" customWidth="1"/>
    <col min="9483" max="9483" width="19.81640625" style="1" customWidth="1"/>
    <col min="9484" max="9485" width="12.81640625" style="1" customWidth="1"/>
    <col min="9486" max="9486" width="19.81640625" style="1" customWidth="1"/>
    <col min="9487" max="9488" width="12.81640625" style="1" customWidth="1"/>
    <col min="9489" max="9489" width="20.54296875" style="1" customWidth="1"/>
    <col min="9490" max="9491" width="19.81640625" style="1" customWidth="1"/>
    <col min="9492" max="9683" width="8.81640625" style="1"/>
    <col min="9684" max="9685" width="4.81640625" style="1" customWidth="1"/>
    <col min="9686" max="9687" width="16.1796875" style="1" customWidth="1"/>
    <col min="9688" max="9688" width="11.81640625" style="1" customWidth="1"/>
    <col min="9689" max="9689" width="10.54296875" style="1" customWidth="1"/>
    <col min="9690" max="9690" width="15.54296875" style="1" customWidth="1"/>
    <col min="9691" max="9698" width="0" style="1" hidden="1" customWidth="1"/>
    <col min="9699" max="9707" width="4.81640625" style="1" customWidth="1"/>
    <col min="9708" max="9708" width="3.54296875" style="1" customWidth="1"/>
    <col min="9709" max="9713" width="4.81640625" style="1" customWidth="1"/>
    <col min="9714" max="9714" width="12.81640625" style="1" customWidth="1"/>
    <col min="9715" max="9735" width="9.81640625" style="1" customWidth="1"/>
    <col min="9736" max="9736" width="15.81640625" style="1" customWidth="1"/>
    <col min="9737" max="9738" width="12.81640625" style="1" customWidth="1"/>
    <col min="9739" max="9739" width="19.81640625" style="1" customWidth="1"/>
    <col min="9740" max="9741" width="12.81640625" style="1" customWidth="1"/>
    <col min="9742" max="9742" width="19.81640625" style="1" customWidth="1"/>
    <col min="9743" max="9744" width="12.81640625" style="1" customWidth="1"/>
    <col min="9745" max="9745" width="20.54296875" style="1" customWidth="1"/>
    <col min="9746" max="9747" width="19.81640625" style="1" customWidth="1"/>
    <col min="9748" max="9939" width="8.81640625" style="1"/>
    <col min="9940" max="9941" width="4.81640625" style="1" customWidth="1"/>
    <col min="9942" max="9943" width="16.1796875" style="1" customWidth="1"/>
    <col min="9944" max="9944" width="11.81640625" style="1" customWidth="1"/>
    <col min="9945" max="9945" width="10.54296875" style="1" customWidth="1"/>
    <col min="9946" max="9946" width="15.54296875" style="1" customWidth="1"/>
    <col min="9947" max="9954" width="0" style="1" hidden="1" customWidth="1"/>
    <col min="9955" max="9963" width="4.81640625" style="1" customWidth="1"/>
    <col min="9964" max="9964" width="3.54296875" style="1" customWidth="1"/>
    <col min="9965" max="9969" width="4.81640625" style="1" customWidth="1"/>
    <col min="9970" max="9970" width="12.81640625" style="1" customWidth="1"/>
    <col min="9971" max="9991" width="9.81640625" style="1" customWidth="1"/>
    <col min="9992" max="9992" width="15.81640625" style="1" customWidth="1"/>
    <col min="9993" max="9994" width="12.81640625" style="1" customWidth="1"/>
    <col min="9995" max="9995" width="19.81640625" style="1" customWidth="1"/>
    <col min="9996" max="9997" width="12.81640625" style="1" customWidth="1"/>
    <col min="9998" max="9998" width="19.81640625" style="1" customWidth="1"/>
    <col min="9999" max="10000" width="12.81640625" style="1" customWidth="1"/>
    <col min="10001" max="10001" width="20.54296875" style="1" customWidth="1"/>
    <col min="10002" max="10003" width="19.81640625" style="1" customWidth="1"/>
    <col min="10004" max="10195" width="8.81640625" style="1"/>
    <col min="10196" max="10197" width="4.81640625" style="1" customWidth="1"/>
    <col min="10198" max="10199" width="16.1796875" style="1" customWidth="1"/>
    <col min="10200" max="10200" width="11.81640625" style="1" customWidth="1"/>
    <col min="10201" max="10201" width="10.54296875" style="1" customWidth="1"/>
    <col min="10202" max="10202" width="15.54296875" style="1" customWidth="1"/>
    <col min="10203" max="10210" width="0" style="1" hidden="1" customWidth="1"/>
    <col min="10211" max="10219" width="4.81640625" style="1" customWidth="1"/>
    <col min="10220" max="10220" width="3.54296875" style="1" customWidth="1"/>
    <col min="10221" max="10225" width="4.81640625" style="1" customWidth="1"/>
    <col min="10226" max="10226" width="12.81640625" style="1" customWidth="1"/>
    <col min="10227" max="10247" width="9.81640625" style="1" customWidth="1"/>
    <col min="10248" max="10248" width="15.81640625" style="1" customWidth="1"/>
    <col min="10249" max="10250" width="12.81640625" style="1" customWidth="1"/>
    <col min="10251" max="10251" width="19.81640625" style="1" customWidth="1"/>
    <col min="10252" max="10253" width="12.81640625" style="1" customWidth="1"/>
    <col min="10254" max="10254" width="19.81640625" style="1" customWidth="1"/>
    <col min="10255" max="10256" width="12.81640625" style="1" customWidth="1"/>
    <col min="10257" max="10257" width="20.54296875" style="1" customWidth="1"/>
    <col min="10258" max="10259" width="19.81640625" style="1" customWidth="1"/>
    <col min="10260" max="10451" width="8.81640625" style="1"/>
    <col min="10452" max="10453" width="4.81640625" style="1" customWidth="1"/>
    <col min="10454" max="10455" width="16.1796875" style="1" customWidth="1"/>
    <col min="10456" max="10456" width="11.81640625" style="1" customWidth="1"/>
    <col min="10457" max="10457" width="10.54296875" style="1" customWidth="1"/>
    <col min="10458" max="10458" width="15.54296875" style="1" customWidth="1"/>
    <col min="10459" max="10466" width="0" style="1" hidden="1" customWidth="1"/>
    <col min="10467" max="10475" width="4.81640625" style="1" customWidth="1"/>
    <col min="10476" max="10476" width="3.54296875" style="1" customWidth="1"/>
    <col min="10477" max="10481" width="4.81640625" style="1" customWidth="1"/>
    <col min="10482" max="10482" width="12.81640625" style="1" customWidth="1"/>
    <col min="10483" max="10503" width="9.81640625" style="1" customWidth="1"/>
    <col min="10504" max="10504" width="15.81640625" style="1" customWidth="1"/>
    <col min="10505" max="10506" width="12.81640625" style="1" customWidth="1"/>
    <col min="10507" max="10507" width="19.81640625" style="1" customWidth="1"/>
    <col min="10508" max="10509" width="12.81640625" style="1" customWidth="1"/>
    <col min="10510" max="10510" width="19.81640625" style="1" customWidth="1"/>
    <col min="10511" max="10512" width="12.81640625" style="1" customWidth="1"/>
    <col min="10513" max="10513" width="20.54296875" style="1" customWidth="1"/>
    <col min="10514" max="10515" width="19.81640625" style="1" customWidth="1"/>
    <col min="10516" max="10707" width="8.81640625" style="1"/>
    <col min="10708" max="10709" width="4.81640625" style="1" customWidth="1"/>
    <col min="10710" max="10711" width="16.1796875" style="1" customWidth="1"/>
    <col min="10712" max="10712" width="11.81640625" style="1" customWidth="1"/>
    <col min="10713" max="10713" width="10.54296875" style="1" customWidth="1"/>
    <col min="10714" max="10714" width="15.54296875" style="1" customWidth="1"/>
    <col min="10715" max="10722" width="0" style="1" hidden="1" customWidth="1"/>
    <col min="10723" max="10731" width="4.81640625" style="1" customWidth="1"/>
    <col min="10732" max="10732" width="3.54296875" style="1" customWidth="1"/>
    <col min="10733" max="10737" width="4.81640625" style="1" customWidth="1"/>
    <col min="10738" max="10738" width="12.81640625" style="1" customWidth="1"/>
    <col min="10739" max="10759" width="9.81640625" style="1" customWidth="1"/>
    <col min="10760" max="10760" width="15.81640625" style="1" customWidth="1"/>
    <col min="10761" max="10762" width="12.81640625" style="1" customWidth="1"/>
    <col min="10763" max="10763" width="19.81640625" style="1" customWidth="1"/>
    <col min="10764" max="10765" width="12.81640625" style="1" customWidth="1"/>
    <col min="10766" max="10766" width="19.81640625" style="1" customWidth="1"/>
    <col min="10767" max="10768" width="12.81640625" style="1" customWidth="1"/>
    <col min="10769" max="10769" width="20.54296875" style="1" customWidth="1"/>
    <col min="10770" max="10771" width="19.81640625" style="1" customWidth="1"/>
    <col min="10772" max="10963" width="8.81640625" style="1"/>
    <col min="10964" max="10965" width="4.81640625" style="1" customWidth="1"/>
    <col min="10966" max="10967" width="16.1796875" style="1" customWidth="1"/>
    <col min="10968" max="10968" width="11.81640625" style="1" customWidth="1"/>
    <col min="10969" max="10969" width="10.54296875" style="1" customWidth="1"/>
    <col min="10970" max="10970" width="15.54296875" style="1" customWidth="1"/>
    <col min="10971" max="10978" width="0" style="1" hidden="1" customWidth="1"/>
    <col min="10979" max="10987" width="4.81640625" style="1" customWidth="1"/>
    <col min="10988" max="10988" width="3.54296875" style="1" customWidth="1"/>
    <col min="10989" max="10993" width="4.81640625" style="1" customWidth="1"/>
    <col min="10994" max="10994" width="12.81640625" style="1" customWidth="1"/>
    <col min="10995" max="11015" width="9.81640625" style="1" customWidth="1"/>
    <col min="11016" max="11016" width="15.81640625" style="1" customWidth="1"/>
    <col min="11017" max="11018" width="12.81640625" style="1" customWidth="1"/>
    <col min="11019" max="11019" width="19.81640625" style="1" customWidth="1"/>
    <col min="11020" max="11021" width="12.81640625" style="1" customWidth="1"/>
    <col min="11022" max="11022" width="19.81640625" style="1" customWidth="1"/>
    <col min="11023" max="11024" width="12.81640625" style="1" customWidth="1"/>
    <col min="11025" max="11025" width="20.54296875" style="1" customWidth="1"/>
    <col min="11026" max="11027" width="19.81640625" style="1" customWidth="1"/>
    <col min="11028" max="11219" width="8.81640625" style="1"/>
    <col min="11220" max="11221" width="4.81640625" style="1" customWidth="1"/>
    <col min="11222" max="11223" width="16.1796875" style="1" customWidth="1"/>
    <col min="11224" max="11224" width="11.81640625" style="1" customWidth="1"/>
    <col min="11225" max="11225" width="10.54296875" style="1" customWidth="1"/>
    <col min="11226" max="11226" width="15.54296875" style="1" customWidth="1"/>
    <col min="11227" max="11234" width="0" style="1" hidden="1" customWidth="1"/>
    <col min="11235" max="11243" width="4.81640625" style="1" customWidth="1"/>
    <col min="11244" max="11244" width="3.54296875" style="1" customWidth="1"/>
    <col min="11245" max="11249" width="4.81640625" style="1" customWidth="1"/>
    <col min="11250" max="11250" width="12.81640625" style="1" customWidth="1"/>
    <col min="11251" max="11271" width="9.81640625" style="1" customWidth="1"/>
    <col min="11272" max="11272" width="15.81640625" style="1" customWidth="1"/>
    <col min="11273" max="11274" width="12.81640625" style="1" customWidth="1"/>
    <col min="11275" max="11275" width="19.81640625" style="1" customWidth="1"/>
    <col min="11276" max="11277" width="12.81640625" style="1" customWidth="1"/>
    <col min="11278" max="11278" width="19.81640625" style="1" customWidth="1"/>
    <col min="11279" max="11280" width="12.81640625" style="1" customWidth="1"/>
    <col min="11281" max="11281" width="20.54296875" style="1" customWidth="1"/>
    <col min="11282" max="11283" width="19.81640625" style="1" customWidth="1"/>
    <col min="11284" max="11475" width="8.81640625" style="1"/>
    <col min="11476" max="11477" width="4.81640625" style="1" customWidth="1"/>
    <col min="11478" max="11479" width="16.1796875" style="1" customWidth="1"/>
    <col min="11480" max="11480" width="11.81640625" style="1" customWidth="1"/>
    <col min="11481" max="11481" width="10.54296875" style="1" customWidth="1"/>
    <col min="11482" max="11482" width="15.54296875" style="1" customWidth="1"/>
    <col min="11483" max="11490" width="0" style="1" hidden="1" customWidth="1"/>
    <col min="11491" max="11499" width="4.81640625" style="1" customWidth="1"/>
    <col min="11500" max="11500" width="3.54296875" style="1" customWidth="1"/>
    <col min="11501" max="11505" width="4.81640625" style="1" customWidth="1"/>
    <col min="11506" max="11506" width="12.81640625" style="1" customWidth="1"/>
    <col min="11507" max="11527" width="9.81640625" style="1" customWidth="1"/>
    <col min="11528" max="11528" width="15.81640625" style="1" customWidth="1"/>
    <col min="11529" max="11530" width="12.81640625" style="1" customWidth="1"/>
    <col min="11531" max="11531" width="19.81640625" style="1" customWidth="1"/>
    <col min="11532" max="11533" width="12.81640625" style="1" customWidth="1"/>
    <col min="11534" max="11534" width="19.81640625" style="1" customWidth="1"/>
    <col min="11535" max="11536" width="12.81640625" style="1" customWidth="1"/>
    <col min="11537" max="11537" width="20.54296875" style="1" customWidth="1"/>
    <col min="11538" max="11539" width="19.81640625" style="1" customWidth="1"/>
    <col min="11540" max="11731" width="8.81640625" style="1"/>
    <col min="11732" max="11733" width="4.81640625" style="1" customWidth="1"/>
    <col min="11734" max="11735" width="16.1796875" style="1" customWidth="1"/>
    <col min="11736" max="11736" width="11.81640625" style="1" customWidth="1"/>
    <col min="11737" max="11737" width="10.54296875" style="1" customWidth="1"/>
    <col min="11738" max="11738" width="15.54296875" style="1" customWidth="1"/>
    <col min="11739" max="11746" width="0" style="1" hidden="1" customWidth="1"/>
    <col min="11747" max="11755" width="4.81640625" style="1" customWidth="1"/>
    <col min="11756" max="11756" width="3.54296875" style="1" customWidth="1"/>
    <col min="11757" max="11761" width="4.81640625" style="1" customWidth="1"/>
    <col min="11762" max="11762" width="12.81640625" style="1" customWidth="1"/>
    <col min="11763" max="11783" width="9.81640625" style="1" customWidth="1"/>
    <col min="11784" max="11784" width="15.81640625" style="1" customWidth="1"/>
    <col min="11785" max="11786" width="12.81640625" style="1" customWidth="1"/>
    <col min="11787" max="11787" width="19.81640625" style="1" customWidth="1"/>
    <col min="11788" max="11789" width="12.81640625" style="1" customWidth="1"/>
    <col min="11790" max="11790" width="19.81640625" style="1" customWidth="1"/>
    <col min="11791" max="11792" width="12.81640625" style="1" customWidth="1"/>
    <col min="11793" max="11793" width="20.54296875" style="1" customWidth="1"/>
    <col min="11794" max="11795" width="19.81640625" style="1" customWidth="1"/>
    <col min="11796" max="11987" width="8.81640625" style="1"/>
    <col min="11988" max="11989" width="4.81640625" style="1" customWidth="1"/>
    <col min="11990" max="11991" width="16.1796875" style="1" customWidth="1"/>
    <col min="11992" max="11992" width="11.81640625" style="1" customWidth="1"/>
    <col min="11993" max="11993" width="10.54296875" style="1" customWidth="1"/>
    <col min="11994" max="11994" width="15.54296875" style="1" customWidth="1"/>
    <col min="11995" max="12002" width="0" style="1" hidden="1" customWidth="1"/>
    <col min="12003" max="12011" width="4.81640625" style="1" customWidth="1"/>
    <col min="12012" max="12012" width="3.54296875" style="1" customWidth="1"/>
    <col min="12013" max="12017" width="4.81640625" style="1" customWidth="1"/>
    <col min="12018" max="12018" width="12.81640625" style="1" customWidth="1"/>
    <col min="12019" max="12039" width="9.81640625" style="1" customWidth="1"/>
    <col min="12040" max="12040" width="15.81640625" style="1" customWidth="1"/>
    <col min="12041" max="12042" width="12.81640625" style="1" customWidth="1"/>
    <col min="12043" max="12043" width="19.81640625" style="1" customWidth="1"/>
    <col min="12044" max="12045" width="12.81640625" style="1" customWidth="1"/>
    <col min="12046" max="12046" width="19.81640625" style="1" customWidth="1"/>
    <col min="12047" max="12048" width="12.81640625" style="1" customWidth="1"/>
    <col min="12049" max="12049" width="20.54296875" style="1" customWidth="1"/>
    <col min="12050" max="12051" width="19.81640625" style="1" customWidth="1"/>
    <col min="12052" max="12243" width="8.81640625" style="1"/>
    <col min="12244" max="12245" width="4.81640625" style="1" customWidth="1"/>
    <col min="12246" max="12247" width="16.1796875" style="1" customWidth="1"/>
    <col min="12248" max="12248" width="11.81640625" style="1" customWidth="1"/>
    <col min="12249" max="12249" width="10.54296875" style="1" customWidth="1"/>
    <col min="12250" max="12250" width="15.54296875" style="1" customWidth="1"/>
    <col min="12251" max="12258" width="0" style="1" hidden="1" customWidth="1"/>
    <col min="12259" max="12267" width="4.81640625" style="1" customWidth="1"/>
    <col min="12268" max="12268" width="3.54296875" style="1" customWidth="1"/>
    <col min="12269" max="12273" width="4.81640625" style="1" customWidth="1"/>
    <col min="12274" max="12274" width="12.81640625" style="1" customWidth="1"/>
    <col min="12275" max="12295" width="9.81640625" style="1" customWidth="1"/>
    <col min="12296" max="12296" width="15.81640625" style="1" customWidth="1"/>
    <col min="12297" max="12298" width="12.81640625" style="1" customWidth="1"/>
    <col min="12299" max="12299" width="19.81640625" style="1" customWidth="1"/>
    <col min="12300" max="12301" width="12.81640625" style="1" customWidth="1"/>
    <col min="12302" max="12302" width="19.81640625" style="1" customWidth="1"/>
    <col min="12303" max="12304" width="12.81640625" style="1" customWidth="1"/>
    <col min="12305" max="12305" width="20.54296875" style="1" customWidth="1"/>
    <col min="12306" max="12307" width="19.81640625" style="1" customWidth="1"/>
    <col min="12308" max="12499" width="8.81640625" style="1"/>
    <col min="12500" max="12501" width="4.81640625" style="1" customWidth="1"/>
    <col min="12502" max="12503" width="16.1796875" style="1" customWidth="1"/>
    <col min="12504" max="12504" width="11.81640625" style="1" customWidth="1"/>
    <col min="12505" max="12505" width="10.54296875" style="1" customWidth="1"/>
    <col min="12506" max="12506" width="15.54296875" style="1" customWidth="1"/>
    <col min="12507" max="12514" width="0" style="1" hidden="1" customWidth="1"/>
    <col min="12515" max="12523" width="4.81640625" style="1" customWidth="1"/>
    <col min="12524" max="12524" width="3.54296875" style="1" customWidth="1"/>
    <col min="12525" max="12529" width="4.81640625" style="1" customWidth="1"/>
    <col min="12530" max="12530" width="12.81640625" style="1" customWidth="1"/>
    <col min="12531" max="12551" width="9.81640625" style="1" customWidth="1"/>
    <col min="12552" max="12552" width="15.81640625" style="1" customWidth="1"/>
    <col min="12553" max="12554" width="12.81640625" style="1" customWidth="1"/>
    <col min="12555" max="12555" width="19.81640625" style="1" customWidth="1"/>
    <col min="12556" max="12557" width="12.81640625" style="1" customWidth="1"/>
    <col min="12558" max="12558" width="19.81640625" style="1" customWidth="1"/>
    <col min="12559" max="12560" width="12.81640625" style="1" customWidth="1"/>
    <col min="12561" max="12561" width="20.54296875" style="1" customWidth="1"/>
    <col min="12562" max="12563" width="19.81640625" style="1" customWidth="1"/>
    <col min="12564" max="12755" width="8.81640625" style="1"/>
    <col min="12756" max="12757" width="4.81640625" style="1" customWidth="1"/>
    <col min="12758" max="12759" width="16.1796875" style="1" customWidth="1"/>
    <col min="12760" max="12760" width="11.81640625" style="1" customWidth="1"/>
    <col min="12761" max="12761" width="10.54296875" style="1" customWidth="1"/>
    <col min="12762" max="12762" width="15.54296875" style="1" customWidth="1"/>
    <col min="12763" max="12770" width="0" style="1" hidden="1" customWidth="1"/>
    <col min="12771" max="12779" width="4.81640625" style="1" customWidth="1"/>
    <col min="12780" max="12780" width="3.54296875" style="1" customWidth="1"/>
    <col min="12781" max="12785" width="4.81640625" style="1" customWidth="1"/>
    <col min="12786" max="12786" width="12.81640625" style="1" customWidth="1"/>
    <col min="12787" max="12807" width="9.81640625" style="1" customWidth="1"/>
    <col min="12808" max="12808" width="15.81640625" style="1" customWidth="1"/>
    <col min="12809" max="12810" width="12.81640625" style="1" customWidth="1"/>
    <col min="12811" max="12811" width="19.81640625" style="1" customWidth="1"/>
    <col min="12812" max="12813" width="12.81640625" style="1" customWidth="1"/>
    <col min="12814" max="12814" width="19.81640625" style="1" customWidth="1"/>
    <col min="12815" max="12816" width="12.81640625" style="1" customWidth="1"/>
    <col min="12817" max="12817" width="20.54296875" style="1" customWidth="1"/>
    <col min="12818" max="12819" width="19.81640625" style="1" customWidth="1"/>
    <col min="12820" max="13011" width="8.81640625" style="1"/>
    <col min="13012" max="13013" width="4.81640625" style="1" customWidth="1"/>
    <col min="13014" max="13015" width="16.1796875" style="1" customWidth="1"/>
    <col min="13016" max="13016" width="11.81640625" style="1" customWidth="1"/>
    <col min="13017" max="13017" width="10.54296875" style="1" customWidth="1"/>
    <col min="13018" max="13018" width="15.54296875" style="1" customWidth="1"/>
    <col min="13019" max="13026" width="0" style="1" hidden="1" customWidth="1"/>
    <col min="13027" max="13035" width="4.81640625" style="1" customWidth="1"/>
    <col min="13036" max="13036" width="3.54296875" style="1" customWidth="1"/>
    <col min="13037" max="13041" width="4.81640625" style="1" customWidth="1"/>
    <col min="13042" max="13042" width="12.81640625" style="1" customWidth="1"/>
    <col min="13043" max="13063" width="9.81640625" style="1" customWidth="1"/>
    <col min="13064" max="13064" width="15.81640625" style="1" customWidth="1"/>
    <col min="13065" max="13066" width="12.81640625" style="1" customWidth="1"/>
    <col min="13067" max="13067" width="19.81640625" style="1" customWidth="1"/>
    <col min="13068" max="13069" width="12.81640625" style="1" customWidth="1"/>
    <col min="13070" max="13070" width="19.81640625" style="1" customWidth="1"/>
    <col min="13071" max="13072" width="12.81640625" style="1" customWidth="1"/>
    <col min="13073" max="13073" width="20.54296875" style="1" customWidth="1"/>
    <col min="13074" max="13075" width="19.81640625" style="1" customWidth="1"/>
    <col min="13076" max="13267" width="8.81640625" style="1"/>
    <col min="13268" max="13269" width="4.81640625" style="1" customWidth="1"/>
    <col min="13270" max="13271" width="16.1796875" style="1" customWidth="1"/>
    <col min="13272" max="13272" width="11.81640625" style="1" customWidth="1"/>
    <col min="13273" max="13273" width="10.54296875" style="1" customWidth="1"/>
    <col min="13274" max="13274" width="15.54296875" style="1" customWidth="1"/>
    <col min="13275" max="13282" width="0" style="1" hidden="1" customWidth="1"/>
    <col min="13283" max="13291" width="4.81640625" style="1" customWidth="1"/>
    <col min="13292" max="13292" width="3.54296875" style="1" customWidth="1"/>
    <col min="13293" max="13297" width="4.81640625" style="1" customWidth="1"/>
    <col min="13298" max="13298" width="12.81640625" style="1" customWidth="1"/>
    <col min="13299" max="13319" width="9.81640625" style="1" customWidth="1"/>
    <col min="13320" max="13320" width="15.81640625" style="1" customWidth="1"/>
    <col min="13321" max="13322" width="12.81640625" style="1" customWidth="1"/>
    <col min="13323" max="13323" width="19.81640625" style="1" customWidth="1"/>
    <col min="13324" max="13325" width="12.81640625" style="1" customWidth="1"/>
    <col min="13326" max="13326" width="19.81640625" style="1" customWidth="1"/>
    <col min="13327" max="13328" width="12.81640625" style="1" customWidth="1"/>
    <col min="13329" max="13329" width="20.54296875" style="1" customWidth="1"/>
    <col min="13330" max="13331" width="19.81640625" style="1" customWidth="1"/>
    <col min="13332" max="13523" width="8.81640625" style="1"/>
    <col min="13524" max="13525" width="4.81640625" style="1" customWidth="1"/>
    <col min="13526" max="13527" width="16.1796875" style="1" customWidth="1"/>
    <col min="13528" max="13528" width="11.81640625" style="1" customWidth="1"/>
    <col min="13529" max="13529" width="10.54296875" style="1" customWidth="1"/>
    <col min="13530" max="13530" width="15.54296875" style="1" customWidth="1"/>
    <col min="13531" max="13538" width="0" style="1" hidden="1" customWidth="1"/>
    <col min="13539" max="13547" width="4.81640625" style="1" customWidth="1"/>
    <col min="13548" max="13548" width="3.54296875" style="1" customWidth="1"/>
    <col min="13549" max="13553" width="4.81640625" style="1" customWidth="1"/>
    <col min="13554" max="13554" width="12.81640625" style="1" customWidth="1"/>
    <col min="13555" max="13575" width="9.81640625" style="1" customWidth="1"/>
    <col min="13576" max="13576" width="15.81640625" style="1" customWidth="1"/>
    <col min="13577" max="13578" width="12.81640625" style="1" customWidth="1"/>
    <col min="13579" max="13579" width="19.81640625" style="1" customWidth="1"/>
    <col min="13580" max="13581" width="12.81640625" style="1" customWidth="1"/>
    <col min="13582" max="13582" width="19.81640625" style="1" customWidth="1"/>
    <col min="13583" max="13584" width="12.81640625" style="1" customWidth="1"/>
    <col min="13585" max="13585" width="20.54296875" style="1" customWidth="1"/>
    <col min="13586" max="13587" width="19.81640625" style="1" customWidth="1"/>
    <col min="13588" max="13779" width="8.81640625" style="1"/>
    <col min="13780" max="13781" width="4.81640625" style="1" customWidth="1"/>
    <col min="13782" max="13783" width="16.1796875" style="1" customWidth="1"/>
    <col min="13784" max="13784" width="11.81640625" style="1" customWidth="1"/>
    <col min="13785" max="13785" width="10.54296875" style="1" customWidth="1"/>
    <col min="13786" max="13786" width="15.54296875" style="1" customWidth="1"/>
    <col min="13787" max="13794" width="0" style="1" hidden="1" customWidth="1"/>
    <col min="13795" max="13803" width="4.81640625" style="1" customWidth="1"/>
    <col min="13804" max="13804" width="3.54296875" style="1" customWidth="1"/>
    <col min="13805" max="13809" width="4.81640625" style="1" customWidth="1"/>
    <col min="13810" max="13810" width="12.81640625" style="1" customWidth="1"/>
    <col min="13811" max="13831" width="9.81640625" style="1" customWidth="1"/>
    <col min="13832" max="13832" width="15.81640625" style="1" customWidth="1"/>
    <col min="13833" max="13834" width="12.81640625" style="1" customWidth="1"/>
    <col min="13835" max="13835" width="19.81640625" style="1" customWidth="1"/>
    <col min="13836" max="13837" width="12.81640625" style="1" customWidth="1"/>
    <col min="13838" max="13838" width="19.81640625" style="1" customWidth="1"/>
    <col min="13839" max="13840" width="12.81640625" style="1" customWidth="1"/>
    <col min="13841" max="13841" width="20.54296875" style="1" customWidth="1"/>
    <col min="13842" max="13843" width="19.81640625" style="1" customWidth="1"/>
    <col min="13844" max="14035" width="8.81640625" style="1"/>
    <col min="14036" max="14037" width="4.81640625" style="1" customWidth="1"/>
    <col min="14038" max="14039" width="16.1796875" style="1" customWidth="1"/>
    <col min="14040" max="14040" width="11.81640625" style="1" customWidth="1"/>
    <col min="14041" max="14041" width="10.54296875" style="1" customWidth="1"/>
    <col min="14042" max="14042" width="15.54296875" style="1" customWidth="1"/>
    <col min="14043" max="14050" width="0" style="1" hidden="1" customWidth="1"/>
    <col min="14051" max="14059" width="4.81640625" style="1" customWidth="1"/>
    <col min="14060" max="14060" width="3.54296875" style="1" customWidth="1"/>
    <col min="14061" max="14065" width="4.81640625" style="1" customWidth="1"/>
    <col min="14066" max="14066" width="12.81640625" style="1" customWidth="1"/>
    <col min="14067" max="14087" width="9.81640625" style="1" customWidth="1"/>
    <col min="14088" max="14088" width="15.81640625" style="1" customWidth="1"/>
    <col min="14089" max="14090" width="12.81640625" style="1" customWidth="1"/>
    <col min="14091" max="14091" width="19.81640625" style="1" customWidth="1"/>
    <col min="14092" max="14093" width="12.81640625" style="1" customWidth="1"/>
    <col min="14094" max="14094" width="19.81640625" style="1" customWidth="1"/>
    <col min="14095" max="14096" width="12.81640625" style="1" customWidth="1"/>
    <col min="14097" max="14097" width="20.54296875" style="1" customWidth="1"/>
    <col min="14098" max="14099" width="19.81640625" style="1" customWidth="1"/>
    <col min="14100" max="14291" width="8.81640625" style="1"/>
    <col min="14292" max="14293" width="4.81640625" style="1" customWidth="1"/>
    <col min="14294" max="14295" width="16.1796875" style="1" customWidth="1"/>
    <col min="14296" max="14296" width="11.81640625" style="1" customWidth="1"/>
    <col min="14297" max="14297" width="10.54296875" style="1" customWidth="1"/>
    <col min="14298" max="14298" width="15.54296875" style="1" customWidth="1"/>
    <col min="14299" max="14306" width="0" style="1" hidden="1" customWidth="1"/>
    <col min="14307" max="14315" width="4.81640625" style="1" customWidth="1"/>
    <col min="14316" max="14316" width="3.54296875" style="1" customWidth="1"/>
    <col min="14317" max="14321" width="4.81640625" style="1" customWidth="1"/>
    <col min="14322" max="14322" width="12.81640625" style="1" customWidth="1"/>
    <col min="14323" max="14343" width="9.81640625" style="1" customWidth="1"/>
    <col min="14344" max="14344" width="15.81640625" style="1" customWidth="1"/>
    <col min="14345" max="14346" width="12.81640625" style="1" customWidth="1"/>
    <col min="14347" max="14347" width="19.81640625" style="1" customWidth="1"/>
    <col min="14348" max="14349" width="12.81640625" style="1" customWidth="1"/>
    <col min="14350" max="14350" width="19.81640625" style="1" customWidth="1"/>
    <col min="14351" max="14352" width="12.81640625" style="1" customWidth="1"/>
    <col min="14353" max="14353" width="20.54296875" style="1" customWidth="1"/>
    <col min="14354" max="14355" width="19.81640625" style="1" customWidth="1"/>
    <col min="14356" max="14547" width="8.81640625" style="1"/>
    <col min="14548" max="14549" width="4.81640625" style="1" customWidth="1"/>
    <col min="14550" max="14551" width="16.1796875" style="1" customWidth="1"/>
    <col min="14552" max="14552" width="11.81640625" style="1" customWidth="1"/>
    <col min="14553" max="14553" width="10.54296875" style="1" customWidth="1"/>
    <col min="14554" max="14554" width="15.54296875" style="1" customWidth="1"/>
    <col min="14555" max="14562" width="0" style="1" hidden="1" customWidth="1"/>
    <col min="14563" max="14571" width="4.81640625" style="1" customWidth="1"/>
    <col min="14572" max="14572" width="3.54296875" style="1" customWidth="1"/>
    <col min="14573" max="14577" width="4.81640625" style="1" customWidth="1"/>
    <col min="14578" max="14578" width="12.81640625" style="1" customWidth="1"/>
    <col min="14579" max="14599" width="9.81640625" style="1" customWidth="1"/>
    <col min="14600" max="14600" width="15.81640625" style="1" customWidth="1"/>
    <col min="14601" max="14602" width="12.81640625" style="1" customWidth="1"/>
    <col min="14603" max="14603" width="19.81640625" style="1" customWidth="1"/>
    <col min="14604" max="14605" width="12.81640625" style="1" customWidth="1"/>
    <col min="14606" max="14606" width="19.81640625" style="1" customWidth="1"/>
    <col min="14607" max="14608" width="12.81640625" style="1" customWidth="1"/>
    <col min="14609" max="14609" width="20.54296875" style="1" customWidth="1"/>
    <col min="14610" max="14611" width="19.81640625" style="1" customWidth="1"/>
    <col min="14612" max="14803" width="8.81640625" style="1"/>
    <col min="14804" max="14805" width="4.81640625" style="1" customWidth="1"/>
    <col min="14806" max="14807" width="16.1796875" style="1" customWidth="1"/>
    <col min="14808" max="14808" width="11.81640625" style="1" customWidth="1"/>
    <col min="14809" max="14809" width="10.54296875" style="1" customWidth="1"/>
    <col min="14810" max="14810" width="15.54296875" style="1" customWidth="1"/>
    <col min="14811" max="14818" width="0" style="1" hidden="1" customWidth="1"/>
    <col min="14819" max="14827" width="4.81640625" style="1" customWidth="1"/>
    <col min="14828" max="14828" width="3.54296875" style="1" customWidth="1"/>
    <col min="14829" max="14833" width="4.81640625" style="1" customWidth="1"/>
    <col min="14834" max="14834" width="12.81640625" style="1" customWidth="1"/>
    <col min="14835" max="14855" width="9.81640625" style="1" customWidth="1"/>
    <col min="14856" max="14856" width="15.81640625" style="1" customWidth="1"/>
    <col min="14857" max="14858" width="12.81640625" style="1" customWidth="1"/>
    <col min="14859" max="14859" width="19.81640625" style="1" customWidth="1"/>
    <col min="14860" max="14861" width="12.81640625" style="1" customWidth="1"/>
    <col min="14862" max="14862" width="19.81640625" style="1" customWidth="1"/>
    <col min="14863" max="14864" width="12.81640625" style="1" customWidth="1"/>
    <col min="14865" max="14865" width="20.54296875" style="1" customWidth="1"/>
    <col min="14866" max="14867" width="19.81640625" style="1" customWidth="1"/>
    <col min="14868" max="15059" width="8.81640625" style="1"/>
    <col min="15060" max="15061" width="4.81640625" style="1" customWidth="1"/>
    <col min="15062" max="15063" width="16.1796875" style="1" customWidth="1"/>
    <col min="15064" max="15064" width="11.81640625" style="1" customWidth="1"/>
    <col min="15065" max="15065" width="10.54296875" style="1" customWidth="1"/>
    <col min="15066" max="15066" width="15.54296875" style="1" customWidth="1"/>
    <col min="15067" max="15074" width="0" style="1" hidden="1" customWidth="1"/>
    <col min="15075" max="15083" width="4.81640625" style="1" customWidth="1"/>
    <col min="15084" max="15084" width="3.54296875" style="1" customWidth="1"/>
    <col min="15085" max="15089" width="4.81640625" style="1" customWidth="1"/>
    <col min="15090" max="15090" width="12.81640625" style="1" customWidth="1"/>
    <col min="15091" max="15111" width="9.81640625" style="1" customWidth="1"/>
    <col min="15112" max="15112" width="15.81640625" style="1" customWidth="1"/>
    <col min="15113" max="15114" width="12.81640625" style="1" customWidth="1"/>
    <col min="15115" max="15115" width="19.81640625" style="1" customWidth="1"/>
    <col min="15116" max="15117" width="12.81640625" style="1" customWidth="1"/>
    <col min="15118" max="15118" width="19.81640625" style="1" customWidth="1"/>
    <col min="15119" max="15120" width="12.81640625" style="1" customWidth="1"/>
    <col min="15121" max="15121" width="20.54296875" style="1" customWidth="1"/>
    <col min="15122" max="15123" width="19.81640625" style="1" customWidth="1"/>
    <col min="15124" max="15315" width="8.81640625" style="1"/>
    <col min="15316" max="15317" width="4.81640625" style="1" customWidth="1"/>
    <col min="15318" max="15319" width="16.1796875" style="1" customWidth="1"/>
    <col min="15320" max="15320" width="11.81640625" style="1" customWidth="1"/>
    <col min="15321" max="15321" width="10.54296875" style="1" customWidth="1"/>
    <col min="15322" max="15322" width="15.54296875" style="1" customWidth="1"/>
    <col min="15323" max="15330" width="0" style="1" hidden="1" customWidth="1"/>
    <col min="15331" max="15339" width="4.81640625" style="1" customWidth="1"/>
    <col min="15340" max="15340" width="3.54296875" style="1" customWidth="1"/>
    <col min="15341" max="15345" width="4.81640625" style="1" customWidth="1"/>
    <col min="15346" max="15346" width="12.81640625" style="1" customWidth="1"/>
    <col min="15347" max="15367" width="9.81640625" style="1" customWidth="1"/>
    <col min="15368" max="15368" width="15.81640625" style="1" customWidth="1"/>
    <col min="15369" max="15370" width="12.81640625" style="1" customWidth="1"/>
    <col min="15371" max="15371" width="19.81640625" style="1" customWidth="1"/>
    <col min="15372" max="15373" width="12.81640625" style="1" customWidth="1"/>
    <col min="15374" max="15374" width="19.81640625" style="1" customWidth="1"/>
    <col min="15375" max="15376" width="12.81640625" style="1" customWidth="1"/>
    <col min="15377" max="15377" width="20.54296875" style="1" customWidth="1"/>
    <col min="15378" max="15379" width="19.81640625" style="1" customWidth="1"/>
    <col min="15380" max="15571" width="8.81640625" style="1"/>
    <col min="15572" max="15573" width="4.81640625" style="1" customWidth="1"/>
    <col min="15574" max="15575" width="16.1796875" style="1" customWidth="1"/>
    <col min="15576" max="15576" width="11.81640625" style="1" customWidth="1"/>
    <col min="15577" max="15577" width="10.54296875" style="1" customWidth="1"/>
    <col min="15578" max="15578" width="15.54296875" style="1" customWidth="1"/>
    <col min="15579" max="15586" width="0" style="1" hidden="1" customWidth="1"/>
    <col min="15587" max="15595" width="4.81640625" style="1" customWidth="1"/>
    <col min="15596" max="15596" width="3.54296875" style="1" customWidth="1"/>
    <col min="15597" max="15601" width="4.81640625" style="1" customWidth="1"/>
    <col min="15602" max="15602" width="12.81640625" style="1" customWidth="1"/>
    <col min="15603" max="15623" width="9.81640625" style="1" customWidth="1"/>
    <col min="15624" max="15624" width="15.81640625" style="1" customWidth="1"/>
    <col min="15625" max="15626" width="12.81640625" style="1" customWidth="1"/>
    <col min="15627" max="15627" width="19.81640625" style="1" customWidth="1"/>
    <col min="15628" max="15629" width="12.81640625" style="1" customWidth="1"/>
    <col min="15630" max="15630" width="19.81640625" style="1" customWidth="1"/>
    <col min="15631" max="15632" width="12.81640625" style="1" customWidth="1"/>
    <col min="15633" max="15633" width="20.54296875" style="1" customWidth="1"/>
    <col min="15634" max="15635" width="19.81640625" style="1" customWidth="1"/>
    <col min="15636" max="15827" width="8.81640625" style="1"/>
    <col min="15828" max="15829" width="4.81640625" style="1" customWidth="1"/>
    <col min="15830" max="15831" width="16.1796875" style="1" customWidth="1"/>
    <col min="15832" max="15832" width="11.81640625" style="1" customWidth="1"/>
    <col min="15833" max="15833" width="10.54296875" style="1" customWidth="1"/>
    <col min="15834" max="15834" width="15.54296875" style="1" customWidth="1"/>
    <col min="15835" max="15842" width="0" style="1" hidden="1" customWidth="1"/>
    <col min="15843" max="15851" width="4.81640625" style="1" customWidth="1"/>
    <col min="15852" max="15852" width="3.54296875" style="1" customWidth="1"/>
    <col min="15853" max="15857" width="4.81640625" style="1" customWidth="1"/>
    <col min="15858" max="15858" width="12.81640625" style="1" customWidth="1"/>
    <col min="15859" max="15879" width="9.81640625" style="1" customWidth="1"/>
    <col min="15880" max="15880" width="15.81640625" style="1" customWidth="1"/>
    <col min="15881" max="15882" width="12.81640625" style="1" customWidth="1"/>
    <col min="15883" max="15883" width="19.81640625" style="1" customWidth="1"/>
    <col min="15884" max="15885" width="12.81640625" style="1" customWidth="1"/>
    <col min="15886" max="15886" width="19.81640625" style="1" customWidth="1"/>
    <col min="15887" max="15888" width="12.81640625" style="1" customWidth="1"/>
    <col min="15889" max="15889" width="20.54296875" style="1" customWidth="1"/>
    <col min="15890" max="15891" width="19.81640625" style="1" customWidth="1"/>
    <col min="15892" max="16083" width="8.81640625" style="1"/>
    <col min="16084" max="16085" width="4.81640625" style="1" customWidth="1"/>
    <col min="16086" max="16087" width="16.1796875" style="1" customWidth="1"/>
    <col min="16088" max="16088" width="11.81640625" style="1" customWidth="1"/>
    <col min="16089" max="16089" width="10.54296875" style="1" customWidth="1"/>
    <col min="16090" max="16090" width="15.54296875" style="1" customWidth="1"/>
    <col min="16091" max="16098" width="0" style="1" hidden="1" customWidth="1"/>
    <col min="16099" max="16107" width="4.81640625" style="1" customWidth="1"/>
    <col min="16108" max="16108" width="3.54296875" style="1" customWidth="1"/>
    <col min="16109" max="16113" width="4.81640625" style="1" customWidth="1"/>
    <col min="16114" max="16114" width="12.81640625" style="1" customWidth="1"/>
    <col min="16115" max="16135" width="9.81640625" style="1" customWidth="1"/>
    <col min="16136" max="16136" width="15.81640625" style="1" customWidth="1"/>
    <col min="16137" max="16138" width="12.81640625" style="1" customWidth="1"/>
    <col min="16139" max="16139" width="19.81640625" style="1" customWidth="1"/>
    <col min="16140" max="16141" width="12.81640625" style="1" customWidth="1"/>
    <col min="16142" max="16142" width="19.81640625" style="1" customWidth="1"/>
    <col min="16143" max="16144" width="12.81640625" style="1" customWidth="1"/>
    <col min="16145" max="16145" width="20.54296875" style="1" customWidth="1"/>
    <col min="16146" max="16147" width="19.81640625" style="1" customWidth="1"/>
    <col min="16148" max="16255" width="8.81640625" style="1"/>
    <col min="16256" max="16384" width="9.1796875" style="1" customWidth="1"/>
  </cols>
  <sheetData>
    <row r="1" spans="1:58" ht="39" customHeight="1" thickBot="1">
      <c r="A1" s="713" t="s">
        <v>554</v>
      </c>
      <c r="B1" s="713"/>
      <c r="C1" s="713"/>
      <c r="D1" s="713"/>
      <c r="E1" s="713"/>
      <c r="F1" s="713"/>
      <c r="G1" s="713"/>
      <c r="H1" s="713"/>
      <c r="I1" s="713"/>
      <c r="J1" s="713"/>
      <c r="K1" s="495"/>
      <c r="L1" s="495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7"/>
      <c r="AA1" s="497"/>
      <c r="AB1" s="497"/>
      <c r="AC1" s="497"/>
      <c r="AD1" s="497"/>
      <c r="AE1" s="497"/>
      <c r="AF1" s="497"/>
      <c r="AG1" s="497"/>
      <c r="AH1" s="497"/>
      <c r="AI1" s="497"/>
      <c r="AJ1" s="497"/>
      <c r="AK1" s="497"/>
      <c r="AL1" s="497"/>
      <c r="AM1" s="497"/>
      <c r="AN1" s="497"/>
      <c r="AO1" s="497"/>
      <c r="AP1" s="497"/>
      <c r="AQ1" s="497"/>
      <c r="AR1" s="497"/>
      <c r="AS1" s="497"/>
      <c r="AT1" s="497"/>
      <c r="AU1" s="497"/>
      <c r="AV1" s="497"/>
      <c r="AW1" s="497"/>
      <c r="AX1" s="497"/>
      <c r="AY1" s="497"/>
      <c r="AZ1" s="497"/>
      <c r="BA1" s="497"/>
      <c r="BB1" s="497"/>
      <c r="BC1" s="497"/>
      <c r="BD1" s="497"/>
      <c r="BE1" s="497"/>
      <c r="BF1" s="497"/>
    </row>
    <row r="2" spans="1:58" s="271" customFormat="1" ht="31" customHeight="1" thickBot="1">
      <c r="A2" s="717" t="s">
        <v>89</v>
      </c>
      <c r="B2" s="720" t="s">
        <v>162</v>
      </c>
      <c r="C2" s="717" t="s">
        <v>164</v>
      </c>
      <c r="D2" s="723" t="s">
        <v>165</v>
      </c>
      <c r="E2" s="726" t="s">
        <v>166</v>
      </c>
      <c r="F2" s="717" t="s">
        <v>167</v>
      </c>
      <c r="G2" s="731" t="s">
        <v>168</v>
      </c>
      <c r="H2" s="732"/>
      <c r="I2" s="732"/>
      <c r="J2" s="732"/>
      <c r="K2" s="733"/>
      <c r="L2" s="737" t="s">
        <v>3</v>
      </c>
      <c r="M2" s="740" t="s">
        <v>6</v>
      </c>
      <c r="N2" s="706" t="s">
        <v>239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681" t="s">
        <v>8</v>
      </c>
      <c r="AB2" s="55"/>
      <c r="AC2" s="55"/>
    </row>
    <row r="3" spans="1:58" s="271" customFormat="1" ht="25" customHeight="1" thickBot="1">
      <c r="A3" s="718"/>
      <c r="B3" s="721"/>
      <c r="C3" s="718"/>
      <c r="D3" s="724"/>
      <c r="E3" s="727"/>
      <c r="F3" s="718"/>
      <c r="G3" s="734"/>
      <c r="H3" s="735"/>
      <c r="I3" s="735"/>
      <c r="J3" s="735"/>
      <c r="K3" s="736"/>
      <c r="L3" s="738"/>
      <c r="M3" s="741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682"/>
      <c r="AB3" s="55"/>
      <c r="AC3" s="55"/>
    </row>
    <row r="4" spans="1:58" s="271" customFormat="1" ht="35" customHeight="1" thickBot="1">
      <c r="A4" s="718"/>
      <c r="B4" s="721"/>
      <c r="C4" s="718"/>
      <c r="D4" s="724"/>
      <c r="E4" s="727"/>
      <c r="F4" s="718"/>
      <c r="G4" s="714" t="s">
        <v>176</v>
      </c>
      <c r="H4" s="714" t="s">
        <v>177</v>
      </c>
      <c r="I4" s="714" t="s">
        <v>178</v>
      </c>
      <c r="J4" s="714" t="s">
        <v>179</v>
      </c>
      <c r="K4" s="714" t="s">
        <v>180</v>
      </c>
      <c r="L4" s="738"/>
      <c r="M4" s="741"/>
      <c r="N4" s="660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555</v>
      </c>
      <c r="V4" s="199" t="s">
        <v>209</v>
      </c>
      <c r="W4" s="198" t="s">
        <v>210</v>
      </c>
      <c r="X4" s="200" t="s">
        <v>211</v>
      </c>
      <c r="Y4" s="682"/>
      <c r="AB4" s="55"/>
      <c r="AC4" s="55"/>
    </row>
    <row r="5" spans="1:58" s="271" customFormat="1" ht="120" customHeight="1">
      <c r="A5" s="718"/>
      <c r="B5" s="721"/>
      <c r="C5" s="718"/>
      <c r="D5" s="724"/>
      <c r="E5" s="727"/>
      <c r="F5" s="729"/>
      <c r="G5" s="715"/>
      <c r="H5" s="715"/>
      <c r="I5" s="715"/>
      <c r="J5" s="715"/>
      <c r="K5" s="715"/>
      <c r="L5" s="738"/>
      <c r="M5" s="741"/>
      <c r="N5" s="661"/>
      <c r="O5" s="661"/>
      <c r="P5" s="661"/>
      <c r="Q5" s="661"/>
      <c r="R5" s="743"/>
      <c r="S5" s="744"/>
      <c r="T5" s="745"/>
      <c r="U5" s="253" t="s">
        <v>212</v>
      </c>
      <c r="V5" s="253" t="s">
        <v>241</v>
      </c>
      <c r="W5" s="253" t="s">
        <v>213</v>
      </c>
      <c r="X5" s="254" t="s">
        <v>214</v>
      </c>
      <c r="Y5" s="682"/>
      <c r="AB5" s="55"/>
      <c r="AC5" s="55"/>
    </row>
    <row r="6" spans="1:58" s="271" customFormat="1" ht="28" customHeight="1" thickBot="1">
      <c r="A6" s="719"/>
      <c r="B6" s="722"/>
      <c r="C6" s="719"/>
      <c r="D6" s="725"/>
      <c r="E6" s="728"/>
      <c r="F6" s="730"/>
      <c r="G6" s="716"/>
      <c r="H6" s="716"/>
      <c r="I6" s="716"/>
      <c r="J6" s="716"/>
      <c r="K6" s="716"/>
      <c r="L6" s="739"/>
      <c r="M6" s="742"/>
      <c r="N6" s="498">
        <v>2025</v>
      </c>
      <c r="O6" s="498">
        <v>2025</v>
      </c>
      <c r="P6" s="498">
        <v>2025</v>
      </c>
      <c r="Q6" s="498">
        <v>2025</v>
      </c>
      <c r="R6" s="499">
        <v>2025</v>
      </c>
      <c r="S6" s="499">
        <v>2025</v>
      </c>
      <c r="T6" s="499">
        <v>2025</v>
      </c>
      <c r="U6" s="500">
        <v>2025</v>
      </c>
      <c r="V6" s="500">
        <v>2025</v>
      </c>
      <c r="W6" s="500">
        <v>2025</v>
      </c>
      <c r="X6" s="500">
        <v>2025</v>
      </c>
      <c r="Y6" s="346"/>
      <c r="AB6" s="55"/>
      <c r="AC6" s="55"/>
    </row>
    <row r="7" spans="1:58" s="504" customFormat="1" ht="16" customHeight="1">
      <c r="A7" s="501">
        <v>1</v>
      </c>
      <c r="B7" s="501">
        <v>2</v>
      </c>
      <c r="C7" s="501">
        <v>3</v>
      </c>
      <c r="D7" s="501">
        <v>4</v>
      </c>
      <c r="E7" s="501">
        <v>5</v>
      </c>
      <c r="F7" s="501">
        <v>6</v>
      </c>
      <c r="G7" s="501">
        <v>7</v>
      </c>
      <c r="H7" s="501">
        <v>8</v>
      </c>
      <c r="I7" s="501">
        <v>9</v>
      </c>
      <c r="J7" s="501">
        <v>10</v>
      </c>
      <c r="K7" s="501">
        <v>11</v>
      </c>
      <c r="L7" s="501">
        <v>12</v>
      </c>
      <c r="M7" s="502">
        <v>13</v>
      </c>
      <c r="N7" s="503">
        <v>14</v>
      </c>
      <c r="O7" s="503">
        <v>15</v>
      </c>
      <c r="P7" s="503">
        <v>16</v>
      </c>
      <c r="Q7" s="503">
        <v>17</v>
      </c>
      <c r="R7" s="503">
        <v>18</v>
      </c>
      <c r="S7" s="503">
        <v>19</v>
      </c>
      <c r="T7" s="503">
        <v>20</v>
      </c>
      <c r="U7" s="503">
        <v>21</v>
      </c>
      <c r="V7" s="503">
        <v>22</v>
      </c>
      <c r="W7" s="503">
        <v>23</v>
      </c>
      <c r="X7" s="503">
        <v>24</v>
      </c>
      <c r="Y7" s="503">
        <v>25</v>
      </c>
    </row>
    <row r="8" spans="1:58" s="271" customFormat="1" ht="39" customHeight="1">
      <c r="A8" s="505">
        <v>1</v>
      </c>
      <c r="B8" s="506">
        <v>1</v>
      </c>
      <c r="C8" s="507" t="s">
        <v>277</v>
      </c>
      <c r="D8" s="508" t="s">
        <v>278</v>
      </c>
      <c r="E8" s="507" t="s">
        <v>221</v>
      </c>
      <c r="F8" s="507" t="s">
        <v>279</v>
      </c>
      <c r="G8" s="509">
        <v>254.47</v>
      </c>
      <c r="H8" s="509">
        <v>160.16999999999999</v>
      </c>
      <c r="I8" s="509">
        <v>173.8</v>
      </c>
      <c r="J8" s="509">
        <v>680</v>
      </c>
      <c r="K8" s="509">
        <v>295</v>
      </c>
      <c r="L8" s="510">
        <v>1967</v>
      </c>
      <c r="M8" s="511" t="s">
        <v>283</v>
      </c>
      <c r="N8" s="372" t="s">
        <v>39</v>
      </c>
      <c r="O8" s="512" t="s">
        <v>143</v>
      </c>
      <c r="P8" s="512" t="s">
        <v>143</v>
      </c>
      <c r="Q8" s="512" t="s">
        <v>143</v>
      </c>
      <c r="R8" s="513" t="s">
        <v>39</v>
      </c>
      <c r="S8" s="513" t="s">
        <v>39</v>
      </c>
      <c r="T8" s="513" t="s">
        <v>39</v>
      </c>
      <c r="U8" s="514" t="s">
        <v>39</v>
      </c>
      <c r="V8" s="514" t="s">
        <v>39</v>
      </c>
      <c r="W8" s="514" t="s">
        <v>39</v>
      </c>
      <c r="X8" s="514" t="s">
        <v>39</v>
      </c>
      <c r="Y8" s="514"/>
      <c r="Z8" s="272"/>
      <c r="AA8" s="272"/>
      <c r="AB8" s="272"/>
      <c r="AC8" s="272"/>
      <c r="AD8" s="273"/>
      <c r="AE8" s="273"/>
      <c r="AF8" s="273"/>
    </row>
    <row r="9" spans="1:58" s="271" customFormat="1" ht="39" customHeight="1">
      <c r="A9" s="515">
        <v>2</v>
      </c>
      <c r="B9" s="516">
        <v>2</v>
      </c>
      <c r="C9" s="517" t="s">
        <v>280</v>
      </c>
      <c r="D9" s="518" t="s">
        <v>281</v>
      </c>
      <c r="E9" s="517" t="s">
        <v>221</v>
      </c>
      <c r="F9" s="517" t="s">
        <v>282</v>
      </c>
      <c r="G9" s="519">
        <v>87.65</v>
      </c>
      <c r="H9" s="519">
        <v>61.33</v>
      </c>
      <c r="I9" s="520">
        <v>65.61</v>
      </c>
      <c r="J9" s="520">
        <v>260</v>
      </c>
      <c r="K9" s="520">
        <v>91.5</v>
      </c>
      <c r="L9" s="274">
        <v>1967</v>
      </c>
      <c r="M9" s="521" t="s">
        <v>283</v>
      </c>
      <c r="N9" s="372" t="s">
        <v>39</v>
      </c>
      <c r="O9" s="512" t="s">
        <v>143</v>
      </c>
      <c r="P9" s="372" t="s">
        <v>39</v>
      </c>
      <c r="Q9" s="512" t="s">
        <v>143</v>
      </c>
      <c r="R9" s="513" t="s">
        <v>143</v>
      </c>
      <c r="S9" s="513" t="s">
        <v>143</v>
      </c>
      <c r="T9" s="514" t="s">
        <v>143</v>
      </c>
      <c r="U9" s="514" t="s">
        <v>39</v>
      </c>
      <c r="V9" s="513" t="s">
        <v>39</v>
      </c>
      <c r="W9" s="513" t="s">
        <v>39</v>
      </c>
      <c r="X9" s="513" t="s">
        <v>39</v>
      </c>
      <c r="Y9" s="522"/>
      <c r="Z9" s="272"/>
      <c r="AA9" s="272"/>
      <c r="AB9" s="272"/>
      <c r="AC9" s="272"/>
      <c r="AD9" s="273"/>
      <c r="AE9" s="273"/>
      <c r="AF9" s="273"/>
    </row>
    <row r="10" spans="1:58" s="271" customFormat="1" ht="39" customHeight="1">
      <c r="A10" s="523">
        <v>3</v>
      </c>
      <c r="B10" s="516">
        <v>10</v>
      </c>
      <c r="C10" s="517" t="s">
        <v>284</v>
      </c>
      <c r="D10" s="518" t="s">
        <v>285</v>
      </c>
      <c r="E10" s="517" t="s">
        <v>286</v>
      </c>
      <c r="F10" s="517" t="s">
        <v>287</v>
      </c>
      <c r="G10" s="519">
        <v>99.77</v>
      </c>
      <c r="H10" s="519">
        <v>91.5</v>
      </c>
      <c r="I10" s="519">
        <v>144</v>
      </c>
      <c r="J10" s="519" t="s">
        <v>288</v>
      </c>
      <c r="K10" s="519" t="s">
        <v>289</v>
      </c>
      <c r="L10" s="274">
        <v>1926</v>
      </c>
      <c r="M10" s="521" t="s">
        <v>283</v>
      </c>
      <c r="N10" s="372" t="s">
        <v>39</v>
      </c>
      <c r="O10" s="512" t="s">
        <v>143</v>
      </c>
      <c r="P10" s="512" t="s">
        <v>143</v>
      </c>
      <c r="Q10" s="512" t="s">
        <v>143</v>
      </c>
      <c r="R10" s="513" t="s">
        <v>143</v>
      </c>
      <c r="S10" s="513" t="s">
        <v>143</v>
      </c>
      <c r="T10" s="513" t="s">
        <v>143</v>
      </c>
      <c r="U10" s="514" t="s">
        <v>39</v>
      </c>
      <c r="V10" s="514" t="s">
        <v>39</v>
      </c>
      <c r="W10" s="514" t="s">
        <v>39</v>
      </c>
      <c r="X10" s="514" t="s">
        <v>39</v>
      </c>
      <c r="Y10" s="519"/>
      <c r="Z10" s="272"/>
      <c r="AA10" s="272"/>
      <c r="AB10" s="272"/>
      <c r="AC10" s="272"/>
      <c r="AD10" s="273"/>
      <c r="AE10" s="273"/>
      <c r="AF10" s="273"/>
    </row>
    <row r="11" spans="1:58" s="271" customFormat="1" ht="39" customHeight="1">
      <c r="A11" s="515">
        <v>4</v>
      </c>
      <c r="B11" s="516">
        <v>11</v>
      </c>
      <c r="C11" s="517" t="s">
        <v>290</v>
      </c>
      <c r="D11" s="518" t="s">
        <v>285</v>
      </c>
      <c r="E11" s="517" t="s">
        <v>286</v>
      </c>
      <c r="F11" s="517" t="s">
        <v>291</v>
      </c>
      <c r="G11" s="519">
        <v>134.32</v>
      </c>
      <c r="H11" s="519">
        <v>70.87</v>
      </c>
      <c r="I11" s="519">
        <v>144</v>
      </c>
      <c r="J11" s="519">
        <v>432</v>
      </c>
      <c r="K11" s="519">
        <v>188.05</v>
      </c>
      <c r="L11" s="274">
        <v>1926</v>
      </c>
      <c r="M11" s="521" t="s">
        <v>283</v>
      </c>
      <c r="N11" s="372" t="s">
        <v>39</v>
      </c>
      <c r="O11" s="512" t="s">
        <v>143</v>
      </c>
      <c r="P11" s="512" t="s">
        <v>143</v>
      </c>
      <c r="Q11" s="512" t="s">
        <v>143</v>
      </c>
      <c r="R11" s="513" t="s">
        <v>143</v>
      </c>
      <c r="S11" s="513" t="s">
        <v>143</v>
      </c>
      <c r="T11" s="513" t="s">
        <v>143</v>
      </c>
      <c r="U11" s="514" t="s">
        <v>39</v>
      </c>
      <c r="V11" s="514" t="s">
        <v>39</v>
      </c>
      <c r="W11" s="514" t="s">
        <v>39</v>
      </c>
      <c r="X11" s="514" t="s">
        <v>39</v>
      </c>
      <c r="Y11" s="519"/>
      <c r="Z11" s="272"/>
      <c r="AA11" s="272"/>
      <c r="AB11" s="272"/>
      <c r="AC11" s="272"/>
      <c r="AD11" s="273"/>
      <c r="AE11" s="273"/>
      <c r="AF11" s="273"/>
    </row>
    <row r="12" spans="1:58" s="271" customFormat="1" ht="39" customHeight="1">
      <c r="A12" s="515">
        <v>5</v>
      </c>
      <c r="B12" s="516">
        <v>12</v>
      </c>
      <c r="C12" s="517" t="s">
        <v>292</v>
      </c>
      <c r="D12" s="518" t="s">
        <v>293</v>
      </c>
      <c r="E12" s="517" t="s">
        <v>286</v>
      </c>
      <c r="F12" s="517" t="s">
        <v>294</v>
      </c>
      <c r="G12" s="519">
        <v>408</v>
      </c>
      <c r="H12" s="519">
        <v>372.96</v>
      </c>
      <c r="I12" s="519">
        <v>207.48</v>
      </c>
      <c r="J12" s="519">
        <v>1449</v>
      </c>
      <c r="K12" s="519">
        <v>187.6</v>
      </c>
      <c r="L12" s="274">
        <v>1976</v>
      </c>
      <c r="M12" s="521" t="s">
        <v>283</v>
      </c>
      <c r="N12" s="372" t="s">
        <v>39</v>
      </c>
      <c r="O12" s="512" t="s">
        <v>143</v>
      </c>
      <c r="P12" s="512" t="s">
        <v>143</v>
      </c>
      <c r="Q12" s="512" t="s">
        <v>143</v>
      </c>
      <c r="R12" s="513" t="s">
        <v>143</v>
      </c>
      <c r="S12" s="513" t="s">
        <v>143</v>
      </c>
      <c r="T12" s="514" t="s">
        <v>143</v>
      </c>
      <c r="U12" s="514" t="s">
        <v>39</v>
      </c>
      <c r="V12" s="514" t="s">
        <v>39</v>
      </c>
      <c r="W12" s="514" t="s">
        <v>39</v>
      </c>
      <c r="X12" s="514" t="s">
        <v>39</v>
      </c>
      <c r="Y12" s="524"/>
      <c r="Z12" s="272"/>
      <c r="AA12" s="272"/>
      <c r="AB12" s="272"/>
      <c r="AC12" s="272"/>
      <c r="AD12" s="273"/>
      <c r="AE12" s="273"/>
      <c r="AF12" s="273"/>
    </row>
    <row r="13" spans="1:58" s="271" customFormat="1" ht="39" customHeight="1">
      <c r="A13" s="523">
        <v>6</v>
      </c>
      <c r="B13" s="516">
        <v>14</v>
      </c>
      <c r="C13" s="517" t="s">
        <v>295</v>
      </c>
      <c r="D13" s="518" t="s">
        <v>296</v>
      </c>
      <c r="E13" s="517" t="s">
        <v>286</v>
      </c>
      <c r="F13" s="517" t="s">
        <v>297</v>
      </c>
      <c r="G13" s="519">
        <v>147.38999999999999</v>
      </c>
      <c r="H13" s="519">
        <v>122.16</v>
      </c>
      <c r="I13" s="519">
        <v>163.19999999999999</v>
      </c>
      <c r="J13" s="519">
        <v>734.4</v>
      </c>
      <c r="K13" s="519">
        <v>228.48</v>
      </c>
      <c r="L13" s="274">
        <v>1957</v>
      </c>
      <c r="M13" s="521" t="s">
        <v>283</v>
      </c>
      <c r="N13" s="372" t="s">
        <v>39</v>
      </c>
      <c r="O13" s="512" t="s">
        <v>143</v>
      </c>
      <c r="P13" s="512" t="s">
        <v>143</v>
      </c>
      <c r="Q13" s="512" t="s">
        <v>143</v>
      </c>
      <c r="R13" s="513" t="s">
        <v>143</v>
      </c>
      <c r="S13" s="513" t="s">
        <v>143</v>
      </c>
      <c r="T13" s="513" t="s">
        <v>143</v>
      </c>
      <c r="U13" s="514" t="s">
        <v>39</v>
      </c>
      <c r="V13" s="514" t="s">
        <v>39</v>
      </c>
      <c r="W13" s="514" t="s">
        <v>39</v>
      </c>
      <c r="X13" s="514" t="s">
        <v>39</v>
      </c>
      <c r="Y13" s="524"/>
      <c r="Z13" s="272"/>
      <c r="AA13" s="272"/>
      <c r="AB13" s="272"/>
      <c r="AC13" s="272"/>
      <c r="AD13" s="273"/>
      <c r="AE13" s="273"/>
      <c r="AF13" s="273"/>
    </row>
    <row r="14" spans="1:58" s="271" customFormat="1" ht="39" customHeight="1">
      <c r="A14" s="515">
        <v>7</v>
      </c>
      <c r="B14" s="516">
        <v>15</v>
      </c>
      <c r="C14" s="517" t="s">
        <v>298</v>
      </c>
      <c r="D14" s="518" t="s">
        <v>296</v>
      </c>
      <c r="E14" s="517" t="s">
        <v>286</v>
      </c>
      <c r="F14" s="517" t="s">
        <v>299</v>
      </c>
      <c r="G14" s="519">
        <v>199.77</v>
      </c>
      <c r="H14" s="519">
        <v>53.98</v>
      </c>
      <c r="I14" s="519">
        <v>164.32</v>
      </c>
      <c r="J14" s="519">
        <v>739.46</v>
      </c>
      <c r="K14" s="519">
        <v>230.05</v>
      </c>
      <c r="L14" s="274">
        <v>1926</v>
      </c>
      <c r="M14" s="521" t="s">
        <v>283</v>
      </c>
      <c r="N14" s="372" t="s">
        <v>39</v>
      </c>
      <c r="O14" s="512" t="s">
        <v>143</v>
      </c>
      <c r="P14" s="512" t="s">
        <v>143</v>
      </c>
      <c r="Q14" s="512" t="s">
        <v>143</v>
      </c>
      <c r="R14" s="513" t="s">
        <v>143</v>
      </c>
      <c r="S14" s="513" t="s">
        <v>143</v>
      </c>
      <c r="T14" s="513" t="s">
        <v>143</v>
      </c>
      <c r="U14" s="514" t="s">
        <v>39</v>
      </c>
      <c r="V14" s="514" t="s">
        <v>39</v>
      </c>
      <c r="W14" s="514" t="s">
        <v>39</v>
      </c>
      <c r="X14" s="514" t="s">
        <v>39</v>
      </c>
      <c r="Y14" s="524"/>
      <c r="Z14" s="272"/>
      <c r="AA14" s="272"/>
      <c r="AB14" s="272"/>
      <c r="AC14" s="272"/>
      <c r="AD14" s="273"/>
      <c r="AE14" s="273"/>
      <c r="AF14" s="273"/>
    </row>
    <row r="15" spans="1:58" s="271" customFormat="1" ht="39" customHeight="1">
      <c r="A15" s="515">
        <v>8</v>
      </c>
      <c r="B15" s="516">
        <v>27</v>
      </c>
      <c r="C15" s="517" t="s">
        <v>300</v>
      </c>
      <c r="D15" s="518" t="s">
        <v>556</v>
      </c>
      <c r="E15" s="517" t="s">
        <v>286</v>
      </c>
      <c r="F15" s="517" t="s">
        <v>302</v>
      </c>
      <c r="G15" s="519">
        <v>448</v>
      </c>
      <c r="H15" s="519">
        <v>410</v>
      </c>
      <c r="I15" s="519">
        <v>345.6</v>
      </c>
      <c r="J15" s="519">
        <v>1455</v>
      </c>
      <c r="K15" s="519">
        <v>483</v>
      </c>
      <c r="L15" s="274">
        <v>1952</v>
      </c>
      <c r="M15" s="521" t="s">
        <v>283</v>
      </c>
      <c r="N15" s="372" t="s">
        <v>39</v>
      </c>
      <c r="O15" s="512" t="s">
        <v>143</v>
      </c>
      <c r="P15" s="512" t="s">
        <v>143</v>
      </c>
      <c r="Q15" s="512" t="s">
        <v>143</v>
      </c>
      <c r="R15" s="513" t="s">
        <v>39</v>
      </c>
      <c r="S15" s="513" t="s">
        <v>39</v>
      </c>
      <c r="T15" s="513" t="s">
        <v>39</v>
      </c>
      <c r="U15" s="513" t="s">
        <v>39</v>
      </c>
      <c r="V15" s="514" t="s">
        <v>39</v>
      </c>
      <c r="W15" s="514" t="s">
        <v>39</v>
      </c>
      <c r="X15" s="514" t="s">
        <v>39</v>
      </c>
      <c r="Y15" s="522"/>
      <c r="Z15" s="272"/>
      <c r="AA15" s="272"/>
      <c r="AB15" s="272"/>
      <c r="AC15" s="272"/>
      <c r="AD15" s="273"/>
      <c r="AE15" s="273"/>
      <c r="AF15" s="273"/>
    </row>
    <row r="16" spans="1:58" s="277" customFormat="1" ht="63" customHeight="1">
      <c r="A16" s="515">
        <v>9</v>
      </c>
      <c r="B16" s="516">
        <v>30</v>
      </c>
      <c r="C16" s="517" t="s">
        <v>303</v>
      </c>
      <c r="D16" s="525" t="s">
        <v>304</v>
      </c>
      <c r="E16" s="526" t="s">
        <v>221</v>
      </c>
      <c r="F16" s="526" t="s">
        <v>221</v>
      </c>
      <c r="G16" s="524">
        <v>223</v>
      </c>
      <c r="H16" s="524">
        <v>41.17</v>
      </c>
      <c r="I16" s="524">
        <v>225</v>
      </c>
      <c r="J16" s="524">
        <v>900</v>
      </c>
      <c r="K16" s="524">
        <v>315</v>
      </c>
      <c r="L16" s="274">
        <v>1967</v>
      </c>
      <c r="M16" s="521" t="s">
        <v>305</v>
      </c>
      <c r="N16" s="372" t="s">
        <v>39</v>
      </c>
      <c r="O16" s="512" t="s">
        <v>143</v>
      </c>
      <c r="P16" s="513" t="s">
        <v>39</v>
      </c>
      <c r="Q16" s="513" t="s">
        <v>39</v>
      </c>
      <c r="R16" s="513" t="s">
        <v>39</v>
      </c>
      <c r="S16" s="513" t="s">
        <v>39</v>
      </c>
      <c r="T16" s="513" t="s">
        <v>39</v>
      </c>
      <c r="U16" s="513" t="s">
        <v>39</v>
      </c>
      <c r="V16" s="514" t="s">
        <v>39</v>
      </c>
      <c r="W16" s="514" t="s">
        <v>39</v>
      </c>
      <c r="X16" s="514" t="s">
        <v>39</v>
      </c>
      <c r="Y16" s="519"/>
      <c r="Z16" s="275"/>
      <c r="AA16" s="275"/>
      <c r="AB16" s="275"/>
      <c r="AC16" s="275"/>
      <c r="AD16" s="276"/>
      <c r="AE16" s="276"/>
      <c r="AF16" s="276"/>
    </row>
    <row r="17" spans="1:58" s="271" customFormat="1" ht="61.5" customHeight="1">
      <c r="A17" s="515">
        <v>10</v>
      </c>
      <c r="B17" s="516">
        <v>32</v>
      </c>
      <c r="C17" s="517" t="s">
        <v>306</v>
      </c>
      <c r="D17" s="525" t="s">
        <v>278</v>
      </c>
      <c r="E17" s="526" t="s">
        <v>221</v>
      </c>
      <c r="F17" s="526" t="s">
        <v>221</v>
      </c>
      <c r="G17" s="524">
        <v>122</v>
      </c>
      <c r="H17" s="524">
        <v>106.01</v>
      </c>
      <c r="I17" s="524">
        <v>124</v>
      </c>
      <c r="J17" s="524">
        <v>496</v>
      </c>
      <c r="K17" s="524">
        <v>173</v>
      </c>
      <c r="L17" s="274">
        <v>1967</v>
      </c>
      <c r="M17" s="521" t="s">
        <v>305</v>
      </c>
      <c r="N17" s="372" t="s">
        <v>39</v>
      </c>
      <c r="O17" s="512" t="s">
        <v>143</v>
      </c>
      <c r="P17" s="513" t="s">
        <v>39</v>
      </c>
      <c r="Q17" s="513" t="s">
        <v>39</v>
      </c>
      <c r="R17" s="513" t="s">
        <v>39</v>
      </c>
      <c r="S17" s="513" t="s">
        <v>39</v>
      </c>
      <c r="T17" s="513" t="s">
        <v>39</v>
      </c>
      <c r="U17" s="513" t="s">
        <v>39</v>
      </c>
      <c r="V17" s="514" t="s">
        <v>39</v>
      </c>
      <c r="W17" s="514" t="s">
        <v>39</v>
      </c>
      <c r="X17" s="514" t="s">
        <v>39</v>
      </c>
      <c r="Y17" s="522"/>
      <c r="Z17" s="272"/>
      <c r="AA17" s="272"/>
      <c r="AB17" s="272"/>
      <c r="AC17" s="272"/>
      <c r="AD17" s="273"/>
      <c r="AE17" s="273"/>
      <c r="AF17" s="273"/>
    </row>
    <row r="18" spans="1:58" s="271" customFormat="1" ht="63.75" customHeight="1">
      <c r="A18" s="515">
        <v>11</v>
      </c>
      <c r="B18" s="516">
        <v>39</v>
      </c>
      <c r="C18" s="517" t="s">
        <v>307</v>
      </c>
      <c r="D18" s="525" t="s">
        <v>293</v>
      </c>
      <c r="E18" s="526" t="s">
        <v>286</v>
      </c>
      <c r="F18" s="526" t="s">
        <v>294</v>
      </c>
      <c r="G18" s="524">
        <v>285</v>
      </c>
      <c r="H18" s="524">
        <v>149.30000000000001</v>
      </c>
      <c r="I18" s="524">
        <v>288</v>
      </c>
      <c r="J18" s="524">
        <v>1152</v>
      </c>
      <c r="K18" s="524">
        <v>403</v>
      </c>
      <c r="L18" s="274" t="s">
        <v>288</v>
      </c>
      <c r="M18" s="521" t="s">
        <v>305</v>
      </c>
      <c r="N18" s="372" t="s">
        <v>39</v>
      </c>
      <c r="O18" s="512" t="s">
        <v>143</v>
      </c>
      <c r="P18" s="513" t="s">
        <v>39</v>
      </c>
      <c r="Q18" s="513" t="s">
        <v>39</v>
      </c>
      <c r="R18" s="513" t="s">
        <v>39</v>
      </c>
      <c r="S18" s="513" t="s">
        <v>39</v>
      </c>
      <c r="T18" s="513" t="s">
        <v>39</v>
      </c>
      <c r="U18" s="513" t="s">
        <v>39</v>
      </c>
      <c r="V18" s="514" t="s">
        <v>39</v>
      </c>
      <c r="W18" s="514" t="s">
        <v>39</v>
      </c>
      <c r="X18" s="514" t="s">
        <v>39</v>
      </c>
      <c r="Y18" s="522"/>
      <c r="Z18" s="272"/>
      <c r="AA18" s="272"/>
      <c r="AB18" s="272"/>
      <c r="AC18" s="272"/>
      <c r="AD18" s="273"/>
      <c r="AE18" s="273"/>
      <c r="AF18" s="273"/>
    </row>
    <row r="19" spans="1:58" s="271" customFormat="1" ht="39" customHeight="1">
      <c r="A19" s="515">
        <v>12</v>
      </c>
      <c r="B19" s="516">
        <v>40</v>
      </c>
      <c r="C19" s="517" t="s">
        <v>308</v>
      </c>
      <c r="D19" s="525" t="s">
        <v>293</v>
      </c>
      <c r="E19" s="526" t="s">
        <v>286</v>
      </c>
      <c r="F19" s="526" t="s">
        <v>286</v>
      </c>
      <c r="G19" s="524">
        <v>98</v>
      </c>
      <c r="H19" s="524">
        <v>34.19</v>
      </c>
      <c r="I19" s="524">
        <v>100</v>
      </c>
      <c r="J19" s="524">
        <v>359</v>
      </c>
      <c r="K19" s="524">
        <v>100</v>
      </c>
      <c r="L19" s="274">
        <v>1985</v>
      </c>
      <c r="M19" s="521" t="s">
        <v>309</v>
      </c>
      <c r="N19" s="372" t="s">
        <v>39</v>
      </c>
      <c r="O19" s="512" t="s">
        <v>143</v>
      </c>
      <c r="P19" s="513" t="s">
        <v>39</v>
      </c>
      <c r="Q19" s="513" t="s">
        <v>39</v>
      </c>
      <c r="R19" s="513" t="s">
        <v>39</v>
      </c>
      <c r="S19" s="513" t="s">
        <v>39</v>
      </c>
      <c r="T19" s="513" t="s">
        <v>39</v>
      </c>
      <c r="U19" s="513" t="s">
        <v>39</v>
      </c>
      <c r="V19" s="514" t="s">
        <v>39</v>
      </c>
      <c r="W19" s="514" t="s">
        <v>39</v>
      </c>
      <c r="X19" s="514" t="s">
        <v>39</v>
      </c>
      <c r="Y19" s="522"/>
      <c r="Z19" s="272"/>
      <c r="AA19" s="272"/>
      <c r="AB19" s="272"/>
      <c r="AC19" s="272"/>
      <c r="AD19" s="273"/>
      <c r="AE19" s="273"/>
      <c r="AF19" s="273"/>
    </row>
    <row r="20" spans="1:58" s="271" customFormat="1" ht="39" customHeight="1">
      <c r="A20" s="515">
        <v>13</v>
      </c>
      <c r="B20" s="516">
        <v>41</v>
      </c>
      <c r="C20" s="517" t="s">
        <v>310</v>
      </c>
      <c r="D20" s="525" t="s">
        <v>293</v>
      </c>
      <c r="E20" s="526" t="s">
        <v>286</v>
      </c>
      <c r="F20" s="526" t="s">
        <v>286</v>
      </c>
      <c r="G20" s="524">
        <v>170</v>
      </c>
      <c r="H20" s="524">
        <v>124.83</v>
      </c>
      <c r="I20" s="524">
        <v>171.7</v>
      </c>
      <c r="J20" s="524">
        <v>684</v>
      </c>
      <c r="K20" s="524">
        <v>239</v>
      </c>
      <c r="L20" s="274">
        <v>1976</v>
      </c>
      <c r="M20" s="521" t="s">
        <v>309</v>
      </c>
      <c r="N20" s="372" t="s">
        <v>39</v>
      </c>
      <c r="O20" s="512" t="s">
        <v>143</v>
      </c>
      <c r="P20" s="513" t="s">
        <v>39</v>
      </c>
      <c r="Q20" s="513" t="s">
        <v>39</v>
      </c>
      <c r="R20" s="513" t="s">
        <v>39</v>
      </c>
      <c r="S20" s="513" t="s">
        <v>39</v>
      </c>
      <c r="T20" s="513" t="s">
        <v>39</v>
      </c>
      <c r="U20" s="513" t="s">
        <v>39</v>
      </c>
      <c r="V20" s="514" t="s">
        <v>39</v>
      </c>
      <c r="W20" s="514" t="s">
        <v>39</v>
      </c>
      <c r="X20" s="514" t="s">
        <v>39</v>
      </c>
      <c r="Y20" s="522"/>
      <c r="Z20" s="272"/>
      <c r="AA20" s="272"/>
      <c r="AB20" s="272"/>
      <c r="AC20" s="272"/>
      <c r="AD20" s="273"/>
      <c r="AE20" s="273"/>
      <c r="AF20" s="273"/>
    </row>
    <row r="21" spans="1:58" s="271" customFormat="1" ht="39" customHeight="1">
      <c r="A21" s="515">
        <v>14</v>
      </c>
      <c r="B21" s="516">
        <v>44</v>
      </c>
      <c r="C21" s="517" t="s">
        <v>311</v>
      </c>
      <c r="D21" s="518" t="s">
        <v>301</v>
      </c>
      <c r="E21" s="526" t="s">
        <v>286</v>
      </c>
      <c r="F21" s="517" t="s">
        <v>302</v>
      </c>
      <c r="G21" s="524">
        <v>135</v>
      </c>
      <c r="H21" s="524">
        <v>134</v>
      </c>
      <c r="I21" s="524">
        <v>140.44999999999999</v>
      </c>
      <c r="J21" s="524">
        <v>560</v>
      </c>
      <c r="K21" s="524">
        <v>141</v>
      </c>
      <c r="L21" s="274">
        <v>1966</v>
      </c>
      <c r="M21" s="521" t="s">
        <v>309</v>
      </c>
      <c r="N21" s="372" t="s">
        <v>39</v>
      </c>
      <c r="O21" s="512" t="s">
        <v>143</v>
      </c>
      <c r="P21" s="513" t="s">
        <v>39</v>
      </c>
      <c r="Q21" s="513" t="s">
        <v>39</v>
      </c>
      <c r="R21" s="513" t="s">
        <v>39</v>
      </c>
      <c r="S21" s="513" t="s">
        <v>39</v>
      </c>
      <c r="T21" s="513" t="s">
        <v>39</v>
      </c>
      <c r="U21" s="513" t="s">
        <v>39</v>
      </c>
      <c r="V21" s="514" t="s">
        <v>39</v>
      </c>
      <c r="W21" s="514" t="s">
        <v>39</v>
      </c>
      <c r="X21" s="514" t="s">
        <v>39</v>
      </c>
      <c r="Y21" s="527"/>
      <c r="Z21" s="272"/>
      <c r="AA21" s="272"/>
      <c r="AB21" s="272"/>
      <c r="AC21" s="272"/>
      <c r="AD21" s="273"/>
      <c r="AE21" s="273"/>
      <c r="AF21" s="273"/>
    </row>
    <row r="22" spans="1:58" s="271" customFormat="1" ht="39" customHeight="1">
      <c r="A22" s="515">
        <v>15</v>
      </c>
      <c r="B22" s="516">
        <v>69</v>
      </c>
      <c r="C22" s="517" t="s">
        <v>312</v>
      </c>
      <c r="D22" s="518" t="s">
        <v>313</v>
      </c>
      <c r="E22" s="517" t="s">
        <v>286</v>
      </c>
      <c r="F22" s="517" t="s">
        <v>314</v>
      </c>
      <c r="G22" s="519">
        <v>131</v>
      </c>
      <c r="H22" s="519">
        <v>111.63</v>
      </c>
      <c r="I22" s="519">
        <v>134.26</v>
      </c>
      <c r="J22" s="519">
        <v>603</v>
      </c>
      <c r="K22" s="519">
        <v>187.6</v>
      </c>
      <c r="L22" s="274">
        <v>1966</v>
      </c>
      <c r="M22" s="521" t="s">
        <v>283</v>
      </c>
      <c r="N22" s="372" t="s">
        <v>39</v>
      </c>
      <c r="O22" s="512" t="s">
        <v>143</v>
      </c>
      <c r="P22" s="512" t="s">
        <v>143</v>
      </c>
      <c r="Q22" s="512" t="s">
        <v>143</v>
      </c>
      <c r="R22" s="513" t="s">
        <v>143</v>
      </c>
      <c r="S22" s="513" t="s">
        <v>143</v>
      </c>
      <c r="T22" s="513" t="s">
        <v>143</v>
      </c>
      <c r="U22" s="513" t="s">
        <v>39</v>
      </c>
      <c r="V22" s="514" t="s">
        <v>39</v>
      </c>
      <c r="W22" s="514" t="s">
        <v>39</v>
      </c>
      <c r="X22" s="514" t="s">
        <v>39</v>
      </c>
      <c r="Y22" s="522"/>
      <c r="Z22" s="272"/>
      <c r="AA22" s="272"/>
      <c r="AB22" s="272"/>
      <c r="AC22" s="272"/>
      <c r="AD22" s="273"/>
      <c r="AE22" s="273"/>
      <c r="AF22" s="273"/>
    </row>
    <row r="23" spans="1:58" s="280" customFormat="1" ht="39" customHeight="1">
      <c r="A23" s="528">
        <v>16</v>
      </c>
      <c r="B23" s="516">
        <v>71</v>
      </c>
      <c r="C23" s="529" t="s">
        <v>315</v>
      </c>
      <c r="D23" s="530" t="s">
        <v>313</v>
      </c>
      <c r="E23" s="531" t="s">
        <v>286</v>
      </c>
      <c r="F23" s="531" t="s">
        <v>222</v>
      </c>
      <c r="G23" s="532" t="s">
        <v>288</v>
      </c>
      <c r="H23" s="533">
        <v>29.82</v>
      </c>
      <c r="I23" s="533">
        <v>86.4</v>
      </c>
      <c r="J23" s="532" t="s">
        <v>288</v>
      </c>
      <c r="K23" s="532" t="s">
        <v>288</v>
      </c>
      <c r="L23" s="532">
        <v>1966</v>
      </c>
      <c r="M23" s="534" t="s">
        <v>309</v>
      </c>
      <c r="N23" s="372" t="s">
        <v>39</v>
      </c>
      <c r="O23" s="512" t="s">
        <v>143</v>
      </c>
      <c r="P23" s="513" t="s">
        <v>39</v>
      </c>
      <c r="Q23" s="513" t="s">
        <v>39</v>
      </c>
      <c r="R23" s="513" t="s">
        <v>39</v>
      </c>
      <c r="S23" s="513" t="s">
        <v>39</v>
      </c>
      <c r="T23" s="513" t="s">
        <v>39</v>
      </c>
      <c r="U23" s="513" t="s">
        <v>39</v>
      </c>
      <c r="V23" s="514" t="s">
        <v>39</v>
      </c>
      <c r="W23" s="514" t="s">
        <v>39</v>
      </c>
      <c r="X23" s="514" t="s">
        <v>39</v>
      </c>
      <c r="Y23" s="535"/>
      <c r="Z23" s="278"/>
      <c r="AA23" s="278"/>
      <c r="AB23" s="278"/>
      <c r="AC23" s="278"/>
      <c r="AD23" s="279"/>
      <c r="AE23" s="279"/>
      <c r="AF23" s="279"/>
    </row>
    <row r="24" spans="1:58" ht="39" customHeight="1">
      <c r="A24" s="523">
        <v>17</v>
      </c>
      <c r="B24" s="516">
        <v>80</v>
      </c>
      <c r="C24" s="517" t="s">
        <v>316</v>
      </c>
      <c r="D24" s="525" t="s">
        <v>317</v>
      </c>
      <c r="E24" s="517" t="s">
        <v>223</v>
      </c>
      <c r="F24" s="526" t="s">
        <v>318</v>
      </c>
      <c r="G24" s="524">
        <v>145</v>
      </c>
      <c r="H24" s="524">
        <v>142</v>
      </c>
      <c r="I24" s="524">
        <v>99.89</v>
      </c>
      <c r="J24" s="524">
        <v>450</v>
      </c>
      <c r="K24" s="524">
        <v>139</v>
      </c>
      <c r="L24" s="274" t="s">
        <v>288</v>
      </c>
      <c r="M24" s="521" t="s">
        <v>49</v>
      </c>
      <c r="N24" s="372" t="s">
        <v>39</v>
      </c>
      <c r="O24" s="512" t="s">
        <v>143</v>
      </c>
      <c r="P24" s="513" t="s">
        <v>39</v>
      </c>
      <c r="Q24" s="512" t="s">
        <v>143</v>
      </c>
      <c r="R24" s="513" t="s">
        <v>39</v>
      </c>
      <c r="S24" s="513" t="s">
        <v>39</v>
      </c>
      <c r="T24" s="513" t="s">
        <v>39</v>
      </c>
      <c r="U24" s="513" t="s">
        <v>39</v>
      </c>
      <c r="V24" s="514" t="s">
        <v>39</v>
      </c>
      <c r="W24" s="514" t="s">
        <v>39</v>
      </c>
      <c r="X24" s="514" t="s">
        <v>39</v>
      </c>
      <c r="Y24" s="536"/>
      <c r="Z24" s="272"/>
      <c r="AA24" s="272"/>
      <c r="AB24" s="272"/>
      <c r="AC24" s="272"/>
      <c r="AD24" s="273"/>
      <c r="AE24" s="273"/>
      <c r="AF24" s="273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</row>
    <row r="25" spans="1:58" ht="39" customHeight="1">
      <c r="A25" s="515">
        <v>18</v>
      </c>
      <c r="B25" s="516">
        <v>81</v>
      </c>
      <c r="C25" s="517" t="s">
        <v>319</v>
      </c>
      <c r="D25" s="518" t="s">
        <v>317</v>
      </c>
      <c r="E25" s="517" t="s">
        <v>223</v>
      </c>
      <c r="F25" s="526" t="s">
        <v>320</v>
      </c>
      <c r="G25" s="519">
        <v>99</v>
      </c>
      <c r="H25" s="519">
        <v>98</v>
      </c>
      <c r="I25" s="519">
        <v>100</v>
      </c>
      <c r="J25" s="519">
        <v>400</v>
      </c>
      <c r="K25" s="519">
        <v>101</v>
      </c>
      <c r="L25" s="274" t="s">
        <v>289</v>
      </c>
      <c r="M25" s="521" t="s">
        <v>283</v>
      </c>
      <c r="N25" s="372" t="s">
        <v>39</v>
      </c>
      <c r="O25" s="512" t="s">
        <v>143</v>
      </c>
      <c r="P25" s="513" t="s">
        <v>39</v>
      </c>
      <c r="Q25" s="513" t="s">
        <v>39</v>
      </c>
      <c r="R25" s="513" t="s">
        <v>143</v>
      </c>
      <c r="S25" s="513" t="s">
        <v>39</v>
      </c>
      <c r="T25" s="513" t="s">
        <v>39</v>
      </c>
      <c r="U25" s="513" t="s">
        <v>39</v>
      </c>
      <c r="V25" s="514" t="s">
        <v>39</v>
      </c>
      <c r="W25" s="514" t="s">
        <v>39</v>
      </c>
      <c r="X25" s="514" t="s">
        <v>39</v>
      </c>
      <c r="Y25" s="536"/>
      <c r="Z25" s="272"/>
      <c r="AA25" s="272"/>
      <c r="AB25" s="272"/>
      <c r="AC25" s="272"/>
      <c r="AD25" s="273"/>
      <c r="AE25" s="273"/>
      <c r="AF25" s="273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</row>
    <row r="26" spans="1:58" ht="39" customHeight="1">
      <c r="A26" s="515">
        <v>19</v>
      </c>
      <c r="B26" s="516">
        <v>82</v>
      </c>
      <c r="C26" s="517" t="s">
        <v>321</v>
      </c>
      <c r="D26" s="525" t="s">
        <v>317</v>
      </c>
      <c r="E26" s="517" t="s">
        <v>223</v>
      </c>
      <c r="F26" s="517" t="s">
        <v>223</v>
      </c>
      <c r="G26" s="524">
        <v>180</v>
      </c>
      <c r="H26" s="524">
        <v>178</v>
      </c>
      <c r="I26" s="524">
        <v>183</v>
      </c>
      <c r="J26" s="524">
        <v>915</v>
      </c>
      <c r="K26" s="524">
        <v>256.2</v>
      </c>
      <c r="L26" s="274" t="s">
        <v>288</v>
      </c>
      <c r="M26" s="521" t="s">
        <v>49</v>
      </c>
      <c r="N26" s="372" t="s">
        <v>39</v>
      </c>
      <c r="O26" s="512" t="s">
        <v>143</v>
      </c>
      <c r="P26" s="513" t="s">
        <v>39</v>
      </c>
      <c r="Q26" s="513" t="s">
        <v>39</v>
      </c>
      <c r="R26" s="513" t="s">
        <v>39</v>
      </c>
      <c r="S26" s="513" t="s">
        <v>39</v>
      </c>
      <c r="T26" s="513" t="s">
        <v>39</v>
      </c>
      <c r="U26" s="513" t="s">
        <v>39</v>
      </c>
      <c r="V26" s="514" t="s">
        <v>39</v>
      </c>
      <c r="W26" s="514" t="s">
        <v>39</v>
      </c>
      <c r="X26" s="514" t="s">
        <v>39</v>
      </c>
      <c r="Y26" s="536"/>
      <c r="Z26" s="272"/>
      <c r="AA26" s="272"/>
      <c r="AB26" s="272"/>
      <c r="AC26" s="272"/>
      <c r="AD26" s="273"/>
      <c r="AE26" s="273"/>
      <c r="AF26" s="273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</row>
    <row r="27" spans="1:58" ht="39" customHeight="1">
      <c r="A27" s="515">
        <v>20</v>
      </c>
      <c r="B27" s="516">
        <v>83</v>
      </c>
      <c r="C27" s="517" t="s">
        <v>322</v>
      </c>
      <c r="D27" s="518" t="s">
        <v>323</v>
      </c>
      <c r="E27" s="517" t="s">
        <v>223</v>
      </c>
      <c r="F27" s="517" t="s">
        <v>324</v>
      </c>
      <c r="G27" s="519">
        <v>561.6</v>
      </c>
      <c r="H27" s="519">
        <v>138.46</v>
      </c>
      <c r="I27" s="519">
        <v>351.43</v>
      </c>
      <c r="J27" s="519">
        <v>743</v>
      </c>
      <c r="K27" s="519">
        <v>491.4</v>
      </c>
      <c r="L27" s="274">
        <v>1910</v>
      </c>
      <c r="M27" s="521" t="s">
        <v>283</v>
      </c>
      <c r="N27" s="372" t="s">
        <v>39</v>
      </c>
      <c r="O27" s="512" t="s">
        <v>143</v>
      </c>
      <c r="P27" s="512" t="s">
        <v>143</v>
      </c>
      <c r="Q27" s="512" t="s">
        <v>143</v>
      </c>
      <c r="R27" s="513" t="s">
        <v>143</v>
      </c>
      <c r="S27" s="513" t="s">
        <v>143</v>
      </c>
      <c r="T27" s="513" t="s">
        <v>143</v>
      </c>
      <c r="U27" s="513" t="s">
        <v>39</v>
      </c>
      <c r="V27" s="514" t="s">
        <v>39</v>
      </c>
      <c r="W27" s="514" t="s">
        <v>39</v>
      </c>
      <c r="X27" s="514" t="s">
        <v>39</v>
      </c>
      <c r="Y27" s="537"/>
      <c r="Z27" s="272"/>
      <c r="AA27" s="272"/>
      <c r="AB27" s="272"/>
      <c r="AC27" s="272"/>
      <c r="AD27" s="273"/>
      <c r="AE27" s="273"/>
      <c r="AF27" s="273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</row>
    <row r="28" spans="1:58" ht="120" customHeight="1">
      <c r="A28" s="515">
        <v>21</v>
      </c>
      <c r="B28" s="516">
        <v>84</v>
      </c>
      <c r="C28" s="517" t="s">
        <v>325</v>
      </c>
      <c r="D28" s="525" t="s">
        <v>323</v>
      </c>
      <c r="E28" s="526" t="s">
        <v>224</v>
      </c>
      <c r="F28" s="526" t="s">
        <v>326</v>
      </c>
      <c r="G28" s="519">
        <v>230</v>
      </c>
      <c r="H28" s="524">
        <v>59.44</v>
      </c>
      <c r="I28" s="524">
        <v>192</v>
      </c>
      <c r="J28" s="519">
        <v>730</v>
      </c>
      <c r="K28" s="519">
        <v>273</v>
      </c>
      <c r="L28" s="274">
        <v>1925</v>
      </c>
      <c r="M28" s="521" t="s">
        <v>309</v>
      </c>
      <c r="N28" s="372" t="s">
        <v>39</v>
      </c>
      <c r="O28" s="512" t="s">
        <v>143</v>
      </c>
      <c r="P28" s="513" t="s">
        <v>39</v>
      </c>
      <c r="Q28" s="513" t="s">
        <v>39</v>
      </c>
      <c r="R28" s="513" t="s">
        <v>39</v>
      </c>
      <c r="S28" s="538" t="s">
        <v>143</v>
      </c>
      <c r="T28" s="513" t="s">
        <v>39</v>
      </c>
      <c r="U28" s="513" t="s">
        <v>39</v>
      </c>
      <c r="V28" s="514" t="s">
        <v>39</v>
      </c>
      <c r="W28" s="514" t="s">
        <v>39</v>
      </c>
      <c r="X28" s="514" t="s">
        <v>39</v>
      </c>
      <c r="Y28" s="537"/>
      <c r="Z28" s="272"/>
      <c r="AA28" s="272"/>
      <c r="AB28" s="272"/>
      <c r="AC28" s="272"/>
      <c r="AD28" s="273"/>
      <c r="AE28" s="273"/>
      <c r="AF28" s="273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</row>
    <row r="29" spans="1:58" ht="39" customHeight="1">
      <c r="A29" s="515">
        <v>22</v>
      </c>
      <c r="B29" s="516">
        <v>101</v>
      </c>
      <c r="C29" s="517" t="s">
        <v>327</v>
      </c>
      <c r="D29" s="525" t="s">
        <v>328</v>
      </c>
      <c r="E29" s="526" t="s">
        <v>224</v>
      </c>
      <c r="F29" s="526" t="s">
        <v>224</v>
      </c>
      <c r="G29" s="524">
        <v>53</v>
      </c>
      <c r="H29" s="524">
        <v>58.39</v>
      </c>
      <c r="I29" s="524">
        <v>54.38</v>
      </c>
      <c r="J29" s="524">
        <v>200</v>
      </c>
      <c r="K29" s="524">
        <v>78</v>
      </c>
      <c r="L29" s="274">
        <v>1920</v>
      </c>
      <c r="M29" s="521" t="s">
        <v>309</v>
      </c>
      <c r="N29" s="372" t="s">
        <v>39</v>
      </c>
      <c r="O29" s="512" t="s">
        <v>143</v>
      </c>
      <c r="P29" s="513" t="s">
        <v>39</v>
      </c>
      <c r="Q29" s="513" t="s">
        <v>39</v>
      </c>
      <c r="R29" s="513" t="s">
        <v>39</v>
      </c>
      <c r="S29" s="513" t="s">
        <v>39</v>
      </c>
      <c r="T29" s="513" t="s">
        <v>39</v>
      </c>
      <c r="U29" s="513" t="s">
        <v>39</v>
      </c>
      <c r="V29" s="514" t="s">
        <v>39</v>
      </c>
      <c r="W29" s="514" t="s">
        <v>39</v>
      </c>
      <c r="X29" s="514" t="s">
        <v>39</v>
      </c>
      <c r="Y29" s="522"/>
      <c r="Z29" s="272"/>
      <c r="AA29" s="272"/>
      <c r="AB29" s="272"/>
      <c r="AC29" s="272"/>
      <c r="AD29" s="273"/>
      <c r="AE29" s="273"/>
      <c r="AF29" s="273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</row>
    <row r="30" spans="1:58" ht="39" customHeight="1">
      <c r="A30" s="515">
        <v>23</v>
      </c>
      <c r="B30" s="516">
        <v>103</v>
      </c>
      <c r="C30" s="517" t="s">
        <v>329</v>
      </c>
      <c r="D30" s="518" t="s">
        <v>328</v>
      </c>
      <c r="E30" s="517" t="s">
        <v>223</v>
      </c>
      <c r="F30" s="517" t="s">
        <v>330</v>
      </c>
      <c r="G30" s="524">
        <v>290</v>
      </c>
      <c r="H30" s="519">
        <v>202.82</v>
      </c>
      <c r="I30" s="519">
        <v>252.5</v>
      </c>
      <c r="J30" s="524">
        <v>1010</v>
      </c>
      <c r="K30" s="524">
        <v>352</v>
      </c>
      <c r="L30" s="274">
        <v>1920</v>
      </c>
      <c r="M30" s="521" t="s">
        <v>283</v>
      </c>
      <c r="N30" s="372" t="s">
        <v>39</v>
      </c>
      <c r="O30" s="512" t="s">
        <v>143</v>
      </c>
      <c r="P30" s="512" t="s">
        <v>143</v>
      </c>
      <c r="Q30" s="512" t="s">
        <v>143</v>
      </c>
      <c r="R30" s="513" t="s">
        <v>143</v>
      </c>
      <c r="S30" s="513" t="s">
        <v>143</v>
      </c>
      <c r="T30" s="513" t="s">
        <v>143</v>
      </c>
      <c r="U30" s="513" t="s">
        <v>39</v>
      </c>
      <c r="V30" s="514" t="s">
        <v>39</v>
      </c>
      <c r="W30" s="514" t="s">
        <v>39</v>
      </c>
      <c r="X30" s="514" t="s">
        <v>39</v>
      </c>
      <c r="Y30" s="522"/>
      <c r="Z30" s="272"/>
      <c r="AA30" s="272"/>
      <c r="AB30" s="272"/>
      <c r="AC30" s="272"/>
      <c r="AD30" s="273"/>
      <c r="AE30" s="273"/>
      <c r="AF30" s="273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</row>
    <row r="31" spans="1:58" ht="39" customHeight="1">
      <c r="A31" s="515">
        <v>24</v>
      </c>
      <c r="B31" s="516">
        <v>104</v>
      </c>
      <c r="C31" s="517" t="s">
        <v>331</v>
      </c>
      <c r="D31" s="518" t="s">
        <v>332</v>
      </c>
      <c r="E31" s="517" t="s">
        <v>223</v>
      </c>
      <c r="F31" s="517" t="s">
        <v>333</v>
      </c>
      <c r="G31" s="524">
        <v>350</v>
      </c>
      <c r="H31" s="519">
        <v>155.72999999999999</v>
      </c>
      <c r="I31" s="519">
        <v>179.1</v>
      </c>
      <c r="J31" s="524">
        <v>720</v>
      </c>
      <c r="K31" s="524">
        <v>250</v>
      </c>
      <c r="L31" s="274">
        <v>1916</v>
      </c>
      <c r="M31" s="521" t="s">
        <v>283</v>
      </c>
      <c r="N31" s="372" t="s">
        <v>39</v>
      </c>
      <c r="O31" s="512" t="s">
        <v>143</v>
      </c>
      <c r="P31" s="512" t="s">
        <v>143</v>
      </c>
      <c r="Q31" s="512" t="s">
        <v>143</v>
      </c>
      <c r="R31" s="513" t="s">
        <v>143</v>
      </c>
      <c r="S31" s="513" t="s">
        <v>143</v>
      </c>
      <c r="T31" s="513" t="s">
        <v>143</v>
      </c>
      <c r="U31" s="513" t="s">
        <v>39</v>
      </c>
      <c r="V31" s="514" t="s">
        <v>39</v>
      </c>
      <c r="W31" s="514" t="s">
        <v>39</v>
      </c>
      <c r="X31" s="514" t="s">
        <v>39</v>
      </c>
      <c r="Y31" s="522"/>
      <c r="Z31" s="272"/>
      <c r="AA31" s="272"/>
      <c r="AB31" s="272"/>
      <c r="AC31" s="272"/>
      <c r="AD31" s="273"/>
      <c r="AE31" s="273"/>
      <c r="AF31" s="273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</row>
    <row r="32" spans="1:58" ht="39" customHeight="1">
      <c r="A32" s="515">
        <v>25</v>
      </c>
      <c r="B32" s="516">
        <v>106</v>
      </c>
      <c r="C32" s="517" t="s">
        <v>334</v>
      </c>
      <c r="D32" s="518" t="s">
        <v>335</v>
      </c>
      <c r="E32" s="517" t="s">
        <v>223</v>
      </c>
      <c r="F32" s="517" t="s">
        <v>336</v>
      </c>
      <c r="G32" s="524">
        <v>246</v>
      </c>
      <c r="H32" s="519">
        <v>153.4</v>
      </c>
      <c r="I32" s="519">
        <v>207.39</v>
      </c>
      <c r="J32" s="524">
        <v>913</v>
      </c>
      <c r="K32" s="524">
        <v>290</v>
      </c>
      <c r="L32" s="274">
        <v>1920</v>
      </c>
      <c r="M32" s="521" t="s">
        <v>283</v>
      </c>
      <c r="N32" s="372" t="s">
        <v>39</v>
      </c>
      <c r="O32" s="512" t="s">
        <v>143</v>
      </c>
      <c r="P32" s="512" t="s">
        <v>143</v>
      </c>
      <c r="Q32" s="512" t="s">
        <v>143</v>
      </c>
      <c r="R32" s="513" t="s">
        <v>143</v>
      </c>
      <c r="S32" s="513" t="s">
        <v>143</v>
      </c>
      <c r="T32" s="513" t="s">
        <v>143</v>
      </c>
      <c r="U32" s="513" t="s">
        <v>39</v>
      </c>
      <c r="V32" s="514" t="s">
        <v>39</v>
      </c>
      <c r="W32" s="514" t="s">
        <v>39</v>
      </c>
      <c r="X32" s="514" t="s">
        <v>39</v>
      </c>
      <c r="Y32" s="522"/>
      <c r="Z32" s="272"/>
      <c r="AA32" s="272"/>
      <c r="AB32" s="272"/>
      <c r="AC32" s="272"/>
      <c r="AD32" s="273"/>
      <c r="AE32" s="273"/>
      <c r="AF32" s="273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</row>
    <row r="33" spans="1:58" ht="57.75" customHeight="1">
      <c r="A33" s="515">
        <v>26</v>
      </c>
      <c r="B33" s="516">
        <v>107</v>
      </c>
      <c r="C33" s="517" t="s">
        <v>337</v>
      </c>
      <c r="D33" s="525" t="s">
        <v>335</v>
      </c>
      <c r="E33" s="526" t="s">
        <v>223</v>
      </c>
      <c r="F33" s="517" t="s">
        <v>338</v>
      </c>
      <c r="G33" s="524">
        <v>144</v>
      </c>
      <c r="H33" s="524">
        <v>45.36</v>
      </c>
      <c r="I33" s="524">
        <v>146.02000000000001</v>
      </c>
      <c r="J33" s="524">
        <v>584</v>
      </c>
      <c r="K33" s="524">
        <v>204</v>
      </c>
      <c r="L33" s="274">
        <v>1920</v>
      </c>
      <c r="M33" s="521" t="s">
        <v>309</v>
      </c>
      <c r="N33" s="372" t="s">
        <v>39</v>
      </c>
      <c r="O33" s="512" t="s">
        <v>143</v>
      </c>
      <c r="P33" s="513" t="s">
        <v>39</v>
      </c>
      <c r="Q33" s="513" t="s">
        <v>39</v>
      </c>
      <c r="R33" s="513" t="s">
        <v>39</v>
      </c>
      <c r="S33" s="513" t="s">
        <v>39</v>
      </c>
      <c r="T33" s="513" t="s">
        <v>39</v>
      </c>
      <c r="U33" s="513" t="s">
        <v>39</v>
      </c>
      <c r="V33" s="514" t="s">
        <v>39</v>
      </c>
      <c r="W33" s="514" t="s">
        <v>39</v>
      </c>
      <c r="X33" s="514" t="s">
        <v>39</v>
      </c>
      <c r="Y33" s="522"/>
      <c r="Z33" s="272"/>
      <c r="AA33" s="272"/>
      <c r="AB33" s="272"/>
      <c r="AC33" s="272"/>
      <c r="AD33" s="273"/>
      <c r="AE33" s="273"/>
      <c r="AF33" s="273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</row>
    <row r="34" spans="1:58" ht="39" customHeight="1">
      <c r="A34" s="515">
        <v>27</v>
      </c>
      <c r="B34" s="516">
        <v>125</v>
      </c>
      <c r="C34" s="517" t="s">
        <v>339</v>
      </c>
      <c r="D34" s="518" t="s">
        <v>340</v>
      </c>
      <c r="E34" s="517" t="s">
        <v>225</v>
      </c>
      <c r="F34" s="517" t="s">
        <v>341</v>
      </c>
      <c r="G34" s="519">
        <v>162.38999999999999</v>
      </c>
      <c r="H34" s="519">
        <v>83.23</v>
      </c>
      <c r="I34" s="519">
        <v>102.6</v>
      </c>
      <c r="J34" s="519">
        <v>450</v>
      </c>
      <c r="K34" s="519">
        <v>150</v>
      </c>
      <c r="L34" s="274">
        <v>1983</v>
      </c>
      <c r="M34" s="539" t="s">
        <v>342</v>
      </c>
      <c r="N34" s="372" t="s">
        <v>39</v>
      </c>
      <c r="O34" s="512" t="s">
        <v>143</v>
      </c>
      <c r="P34" s="512" t="s">
        <v>143</v>
      </c>
      <c r="Q34" s="512" t="s">
        <v>143</v>
      </c>
      <c r="R34" s="513" t="s">
        <v>143</v>
      </c>
      <c r="S34" s="513" t="s">
        <v>143</v>
      </c>
      <c r="T34" s="513" t="s">
        <v>143</v>
      </c>
      <c r="U34" s="513" t="s">
        <v>39</v>
      </c>
      <c r="V34" s="514" t="s">
        <v>39</v>
      </c>
      <c r="W34" s="514" t="s">
        <v>39</v>
      </c>
      <c r="X34" s="514" t="s">
        <v>39</v>
      </c>
      <c r="Y34" s="522"/>
      <c r="Z34" s="272"/>
      <c r="AA34" s="272"/>
      <c r="AB34" s="272"/>
      <c r="AC34" s="272"/>
      <c r="AD34" s="273"/>
      <c r="AE34" s="273"/>
      <c r="AF34" s="273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</row>
    <row r="35" spans="1:58" ht="42" customHeight="1">
      <c r="A35" s="515">
        <v>28</v>
      </c>
      <c r="B35" s="516">
        <v>130</v>
      </c>
      <c r="C35" s="517" t="s">
        <v>343</v>
      </c>
      <c r="D35" s="518" t="s">
        <v>344</v>
      </c>
      <c r="E35" s="517" t="s">
        <v>225</v>
      </c>
      <c r="F35" s="517" t="s">
        <v>345</v>
      </c>
      <c r="G35" s="519">
        <v>161.63999999999999</v>
      </c>
      <c r="H35" s="519">
        <v>82.36</v>
      </c>
      <c r="I35" s="519">
        <v>102.6</v>
      </c>
      <c r="J35" s="519">
        <v>450</v>
      </c>
      <c r="K35" s="519">
        <v>150</v>
      </c>
      <c r="L35" s="274">
        <v>1985</v>
      </c>
      <c r="M35" s="539" t="s">
        <v>342</v>
      </c>
      <c r="N35" s="372" t="s">
        <v>39</v>
      </c>
      <c r="O35" s="512" t="s">
        <v>143</v>
      </c>
      <c r="P35" s="512" t="s">
        <v>143</v>
      </c>
      <c r="Q35" s="512" t="s">
        <v>143</v>
      </c>
      <c r="R35" s="513" t="s">
        <v>143</v>
      </c>
      <c r="S35" s="513" t="s">
        <v>143</v>
      </c>
      <c r="T35" s="513" t="s">
        <v>143</v>
      </c>
      <c r="U35" s="513" t="s">
        <v>39</v>
      </c>
      <c r="V35" s="514" t="s">
        <v>39</v>
      </c>
      <c r="W35" s="514" t="s">
        <v>39</v>
      </c>
      <c r="X35" s="514" t="s">
        <v>39</v>
      </c>
      <c r="Y35" s="522"/>
      <c r="Z35" s="272"/>
      <c r="AA35" s="272"/>
      <c r="AB35" s="272"/>
      <c r="AC35" s="272"/>
      <c r="AD35" s="273"/>
      <c r="AE35" s="273"/>
      <c r="AF35" s="273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</row>
    <row r="36" spans="1:58" ht="39" customHeight="1">
      <c r="A36" s="515">
        <v>29</v>
      </c>
      <c r="B36" s="516">
        <v>136</v>
      </c>
      <c r="C36" s="517" t="s">
        <v>346</v>
      </c>
      <c r="D36" s="518" t="s">
        <v>347</v>
      </c>
      <c r="E36" s="517" t="s">
        <v>225</v>
      </c>
      <c r="F36" s="517" t="s">
        <v>348</v>
      </c>
      <c r="G36" s="519">
        <v>332.6</v>
      </c>
      <c r="H36" s="519">
        <v>160.69</v>
      </c>
      <c r="I36" s="519">
        <v>207.9</v>
      </c>
      <c r="J36" s="519">
        <v>987</v>
      </c>
      <c r="K36" s="519">
        <v>290</v>
      </c>
      <c r="L36" s="274">
        <v>1932</v>
      </c>
      <c r="M36" s="521" t="s">
        <v>283</v>
      </c>
      <c r="N36" s="372" t="s">
        <v>39</v>
      </c>
      <c r="O36" s="512" t="s">
        <v>143</v>
      </c>
      <c r="P36" s="512" t="s">
        <v>143</v>
      </c>
      <c r="Q36" s="512" t="s">
        <v>143</v>
      </c>
      <c r="R36" s="372" t="s">
        <v>39</v>
      </c>
      <c r="S36" s="372" t="s">
        <v>39</v>
      </c>
      <c r="T36" s="372" t="s">
        <v>39</v>
      </c>
      <c r="U36" s="513" t="s">
        <v>39</v>
      </c>
      <c r="V36" s="514" t="s">
        <v>39</v>
      </c>
      <c r="W36" s="514" t="s">
        <v>39</v>
      </c>
      <c r="X36" s="514" t="s">
        <v>39</v>
      </c>
      <c r="Y36" s="522"/>
      <c r="Z36" s="272"/>
      <c r="AA36" s="272"/>
      <c r="AB36" s="272"/>
      <c r="AC36" s="272"/>
      <c r="AD36" s="273"/>
      <c r="AE36" s="273"/>
      <c r="AF36" s="273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</row>
    <row r="37" spans="1:58" ht="39" customHeight="1">
      <c r="A37" s="515">
        <v>30</v>
      </c>
      <c r="B37" s="516">
        <v>137</v>
      </c>
      <c r="C37" s="517" t="s">
        <v>349</v>
      </c>
      <c r="D37" s="518" t="s">
        <v>350</v>
      </c>
      <c r="E37" s="517" t="s">
        <v>225</v>
      </c>
      <c r="F37" s="517" t="s">
        <v>351</v>
      </c>
      <c r="G37" s="519">
        <v>480</v>
      </c>
      <c r="H37" s="519">
        <v>201.57</v>
      </c>
      <c r="I37" s="519">
        <v>242.2</v>
      </c>
      <c r="J37" s="519">
        <v>1453.2</v>
      </c>
      <c r="K37" s="519">
        <v>245</v>
      </c>
      <c r="L37" s="274">
        <v>1958</v>
      </c>
      <c r="M37" s="521" t="s">
        <v>283</v>
      </c>
      <c r="N37" s="372" t="s">
        <v>39</v>
      </c>
      <c r="O37" s="512" t="s">
        <v>143</v>
      </c>
      <c r="P37" s="512" t="s">
        <v>143</v>
      </c>
      <c r="Q37" s="512" t="s">
        <v>143</v>
      </c>
      <c r="R37" s="372" t="s">
        <v>39</v>
      </c>
      <c r="S37" s="372" t="s">
        <v>39</v>
      </c>
      <c r="T37" s="372" t="s">
        <v>39</v>
      </c>
      <c r="U37" s="513" t="s">
        <v>39</v>
      </c>
      <c r="V37" s="514" t="s">
        <v>39</v>
      </c>
      <c r="W37" s="514" t="s">
        <v>39</v>
      </c>
      <c r="X37" s="514" t="s">
        <v>39</v>
      </c>
      <c r="Y37" s="522"/>
      <c r="Z37" s="272"/>
      <c r="AA37" s="272"/>
      <c r="AB37" s="272"/>
      <c r="AC37" s="272"/>
      <c r="AD37" s="273"/>
      <c r="AE37" s="273"/>
      <c r="AF37" s="273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</row>
    <row r="38" spans="1:58" ht="39" customHeight="1">
      <c r="A38" s="523">
        <v>31</v>
      </c>
      <c r="B38" s="516">
        <v>138</v>
      </c>
      <c r="C38" s="517" t="s">
        <v>352</v>
      </c>
      <c r="D38" s="525" t="s">
        <v>350</v>
      </c>
      <c r="E38" s="526" t="s">
        <v>225</v>
      </c>
      <c r="F38" s="526" t="s">
        <v>225</v>
      </c>
      <c r="G38" s="524">
        <v>74</v>
      </c>
      <c r="H38" s="524">
        <v>73</v>
      </c>
      <c r="I38" s="524">
        <v>75</v>
      </c>
      <c r="J38" s="524">
        <v>337.5</v>
      </c>
      <c r="K38" s="524">
        <v>76</v>
      </c>
      <c r="L38" s="540" t="s">
        <v>353</v>
      </c>
      <c r="M38" s="521" t="s">
        <v>309</v>
      </c>
      <c r="N38" s="372" t="s">
        <v>39</v>
      </c>
      <c r="O38" s="512" t="s">
        <v>143</v>
      </c>
      <c r="P38" s="513" t="s">
        <v>39</v>
      </c>
      <c r="Q38" s="513" t="s">
        <v>39</v>
      </c>
      <c r="R38" s="513" t="s">
        <v>39</v>
      </c>
      <c r="S38" s="513" t="s">
        <v>39</v>
      </c>
      <c r="T38" s="513" t="s">
        <v>39</v>
      </c>
      <c r="U38" s="513" t="s">
        <v>39</v>
      </c>
      <c r="V38" s="514" t="s">
        <v>39</v>
      </c>
      <c r="W38" s="514" t="s">
        <v>39</v>
      </c>
      <c r="X38" s="514" t="s">
        <v>39</v>
      </c>
      <c r="Y38" s="522"/>
      <c r="Z38" s="272"/>
      <c r="AA38" s="272"/>
      <c r="AB38" s="272"/>
      <c r="AC38" s="272"/>
      <c r="AD38" s="273"/>
      <c r="AE38" s="273"/>
      <c r="AF38" s="273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</row>
    <row r="39" spans="1:58" ht="39" customHeight="1">
      <c r="A39" s="515">
        <v>32</v>
      </c>
      <c r="B39" s="516">
        <v>139</v>
      </c>
      <c r="C39" s="517" t="s">
        <v>354</v>
      </c>
      <c r="D39" s="525" t="s">
        <v>347</v>
      </c>
      <c r="E39" s="526" t="s">
        <v>225</v>
      </c>
      <c r="F39" s="526" t="s">
        <v>225</v>
      </c>
      <c r="G39" s="524">
        <v>154</v>
      </c>
      <c r="H39" s="524">
        <v>150</v>
      </c>
      <c r="I39" s="524">
        <v>155</v>
      </c>
      <c r="J39" s="524">
        <v>350</v>
      </c>
      <c r="K39" s="524">
        <v>195</v>
      </c>
      <c r="L39" s="540" t="s">
        <v>355</v>
      </c>
      <c r="M39" s="521" t="s">
        <v>309</v>
      </c>
      <c r="N39" s="372" t="s">
        <v>39</v>
      </c>
      <c r="O39" s="512" t="s">
        <v>143</v>
      </c>
      <c r="P39" s="513" t="s">
        <v>39</v>
      </c>
      <c r="Q39" s="513" t="s">
        <v>39</v>
      </c>
      <c r="R39" s="513" t="s">
        <v>39</v>
      </c>
      <c r="S39" s="513" t="s">
        <v>39</v>
      </c>
      <c r="T39" s="513" t="s">
        <v>39</v>
      </c>
      <c r="U39" s="513" t="s">
        <v>39</v>
      </c>
      <c r="V39" s="514" t="s">
        <v>39</v>
      </c>
      <c r="W39" s="514" t="s">
        <v>39</v>
      </c>
      <c r="X39" s="514" t="s">
        <v>39</v>
      </c>
      <c r="Y39" s="522"/>
      <c r="Z39" s="272"/>
      <c r="AA39" s="272"/>
      <c r="AB39" s="272"/>
      <c r="AC39" s="272"/>
      <c r="AD39" s="273"/>
      <c r="AE39" s="273"/>
      <c r="AF39" s="273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</row>
    <row r="40" spans="1:58" s="282" customFormat="1" ht="39" customHeight="1">
      <c r="A40" s="541">
        <v>33</v>
      </c>
      <c r="B40" s="516">
        <v>166</v>
      </c>
      <c r="C40" s="517" t="s">
        <v>356</v>
      </c>
      <c r="D40" s="542" t="s">
        <v>557</v>
      </c>
      <c r="E40" s="517" t="s">
        <v>286</v>
      </c>
      <c r="F40" s="517" t="s">
        <v>286</v>
      </c>
      <c r="G40" s="519" t="s">
        <v>289</v>
      </c>
      <c r="H40" s="519">
        <v>50.21</v>
      </c>
      <c r="I40" s="519">
        <v>78.400000000000006</v>
      </c>
      <c r="J40" s="519" t="s">
        <v>289</v>
      </c>
      <c r="K40" s="519" t="s">
        <v>289</v>
      </c>
      <c r="L40" s="274"/>
      <c r="M40" s="543" t="s">
        <v>357</v>
      </c>
      <c r="N40" s="372" t="s">
        <v>39</v>
      </c>
      <c r="O40" s="512" t="s">
        <v>143</v>
      </c>
      <c r="P40" s="513" t="s">
        <v>39</v>
      </c>
      <c r="Q40" s="513" t="s">
        <v>39</v>
      </c>
      <c r="R40" s="513" t="s">
        <v>39</v>
      </c>
      <c r="S40" s="513" t="s">
        <v>39</v>
      </c>
      <c r="T40" s="513" t="s">
        <v>39</v>
      </c>
      <c r="U40" s="513" t="s">
        <v>39</v>
      </c>
      <c r="V40" s="514" t="s">
        <v>39</v>
      </c>
      <c r="W40" s="514" t="s">
        <v>39</v>
      </c>
      <c r="X40" s="514" t="s">
        <v>39</v>
      </c>
      <c r="Y40" s="544"/>
      <c r="Z40" s="275"/>
      <c r="AA40" s="275"/>
      <c r="AB40" s="275"/>
      <c r="AC40" s="275"/>
      <c r="AD40" s="276"/>
      <c r="AE40" s="276"/>
      <c r="AF40" s="276"/>
      <c r="AG40" s="281"/>
      <c r="AH40" s="281"/>
      <c r="AI40" s="281"/>
      <c r="AJ40" s="281"/>
      <c r="AK40" s="281"/>
      <c r="AL40" s="281"/>
      <c r="AM40" s="281"/>
      <c r="AN40" s="281"/>
      <c r="AO40" s="281"/>
      <c r="AP40" s="281"/>
      <c r="AQ40" s="281"/>
      <c r="AR40" s="281"/>
      <c r="AS40" s="281"/>
      <c r="AT40" s="281"/>
      <c r="AU40" s="281"/>
      <c r="AV40" s="281"/>
      <c r="AW40" s="281"/>
      <c r="AX40" s="281"/>
      <c r="AY40" s="281"/>
      <c r="AZ40" s="281"/>
      <c r="BA40" s="281"/>
      <c r="BB40" s="281"/>
      <c r="BC40" s="281"/>
      <c r="BD40" s="281"/>
      <c r="BE40" s="281"/>
      <c r="BF40" s="281"/>
    </row>
    <row r="41" spans="1:58" s="282" customFormat="1" ht="39" customHeight="1">
      <c r="A41" s="541">
        <v>34</v>
      </c>
      <c r="B41" s="516">
        <v>167</v>
      </c>
      <c r="C41" s="517" t="s">
        <v>358</v>
      </c>
      <c r="D41" s="518" t="s">
        <v>359</v>
      </c>
      <c r="E41" s="517" t="s">
        <v>286</v>
      </c>
      <c r="F41" s="517" t="s">
        <v>286</v>
      </c>
      <c r="G41" s="519">
        <v>246.14</v>
      </c>
      <c r="H41" s="519" t="s">
        <v>288</v>
      </c>
      <c r="I41" s="519">
        <v>246.14</v>
      </c>
      <c r="J41" s="519" t="s">
        <v>288</v>
      </c>
      <c r="K41" s="519" t="s">
        <v>288</v>
      </c>
      <c r="L41" s="274"/>
      <c r="M41" s="545" t="s">
        <v>357</v>
      </c>
      <c r="N41" s="372" t="s">
        <v>39</v>
      </c>
      <c r="O41" s="512" t="s">
        <v>143</v>
      </c>
      <c r="P41" s="513" t="s">
        <v>39</v>
      </c>
      <c r="Q41" s="513" t="s">
        <v>143</v>
      </c>
      <c r="R41" s="513" t="s">
        <v>39</v>
      </c>
      <c r="S41" s="513" t="s">
        <v>39</v>
      </c>
      <c r="T41" s="513" t="s">
        <v>39</v>
      </c>
      <c r="U41" s="513" t="s">
        <v>39</v>
      </c>
      <c r="V41" s="514" t="s">
        <v>39</v>
      </c>
      <c r="W41" s="514" t="s">
        <v>39</v>
      </c>
      <c r="X41" s="514" t="s">
        <v>39</v>
      </c>
      <c r="Y41" s="544"/>
      <c r="Z41" s="275"/>
      <c r="AA41" s="275"/>
      <c r="AB41" s="275"/>
      <c r="AC41" s="275"/>
      <c r="AD41" s="276"/>
      <c r="AE41" s="276"/>
      <c r="AF41" s="276"/>
      <c r="AG41" s="281"/>
      <c r="AH41" s="281"/>
      <c r="AI41" s="281"/>
      <c r="AJ41" s="281"/>
      <c r="AK41" s="281"/>
      <c r="AL41" s="281"/>
      <c r="AM41" s="281"/>
      <c r="AN41" s="281"/>
      <c r="AO41" s="281"/>
      <c r="AP41" s="281"/>
      <c r="AQ41" s="281"/>
      <c r="AR41" s="281"/>
      <c r="AS41" s="281"/>
      <c r="AT41" s="281"/>
      <c r="AU41" s="281"/>
      <c r="AV41" s="281"/>
      <c r="AW41" s="281"/>
      <c r="AX41" s="281"/>
      <c r="AY41" s="281"/>
      <c r="AZ41" s="281"/>
      <c r="BA41" s="281"/>
      <c r="BB41" s="281"/>
      <c r="BC41" s="281"/>
      <c r="BD41" s="281"/>
      <c r="BE41" s="281"/>
      <c r="BF41" s="281"/>
    </row>
    <row r="42" spans="1:58" ht="39" customHeight="1">
      <c r="A42" s="283"/>
      <c r="B42" s="284"/>
      <c r="C42" s="285"/>
      <c r="D42" s="286"/>
      <c r="E42" s="287"/>
      <c r="F42" s="288"/>
      <c r="M42" s="289"/>
      <c r="N42" s="290"/>
      <c r="O42" s="290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</row>
    <row r="43" spans="1:58" ht="39" customHeight="1">
      <c r="A43" s="283"/>
      <c r="B43" s="284"/>
      <c r="C43" s="285"/>
      <c r="D43" s="286"/>
      <c r="E43" s="287"/>
      <c r="F43" s="288"/>
      <c r="M43" s="289" t="s">
        <v>286</v>
      </c>
      <c r="N43" s="289">
        <v>0</v>
      </c>
      <c r="O43" s="289">
        <v>14</v>
      </c>
      <c r="P43" s="289">
        <v>7</v>
      </c>
      <c r="Q43" s="289">
        <v>8</v>
      </c>
      <c r="R43" s="289">
        <v>6</v>
      </c>
      <c r="S43" s="289">
        <v>6</v>
      </c>
      <c r="T43" s="289">
        <v>6</v>
      </c>
      <c r="U43" s="289">
        <f>SUM(O43:T43)</f>
        <v>47</v>
      </c>
      <c r="V43" s="289"/>
      <c r="W43" s="289"/>
      <c r="X43" s="289"/>
      <c r="Y43" s="289"/>
      <c r="Z43" s="289"/>
      <c r="AA43" s="55"/>
      <c r="AB43" s="55"/>
      <c r="AC43" s="55"/>
    </row>
    <row r="44" spans="1:58" ht="39" customHeight="1">
      <c r="A44" s="291"/>
      <c r="B44" s="292"/>
      <c r="C44" s="293"/>
      <c r="D44" s="294"/>
      <c r="E44" s="295"/>
      <c r="F44" s="296"/>
      <c r="M44" s="289" t="s">
        <v>221</v>
      </c>
      <c r="N44" s="289">
        <v>0</v>
      </c>
      <c r="O44" s="289">
        <v>4</v>
      </c>
      <c r="P44" s="289">
        <v>1</v>
      </c>
      <c r="Q44" s="289">
        <v>2</v>
      </c>
      <c r="R44" s="289">
        <v>1</v>
      </c>
      <c r="S44" s="289">
        <v>1</v>
      </c>
      <c r="T44" s="289">
        <v>1</v>
      </c>
      <c r="U44" s="289">
        <f t="shared" ref="U44:U47" si="0">SUM(O44:T44)</f>
        <v>10</v>
      </c>
      <c r="V44" s="289"/>
      <c r="W44" s="289"/>
      <c r="X44" s="289"/>
      <c r="Y44" s="289"/>
      <c r="Z44" s="289"/>
    </row>
    <row r="45" spans="1:58" ht="39" customHeight="1">
      <c r="A45" s="297"/>
      <c r="B45" s="298"/>
      <c r="C45" s="299"/>
      <c r="D45" s="300"/>
      <c r="E45" s="301"/>
      <c r="F45" s="302"/>
      <c r="M45" s="289" t="s">
        <v>223</v>
      </c>
      <c r="N45" s="289">
        <v>0</v>
      </c>
      <c r="O45" s="289">
        <v>8</v>
      </c>
      <c r="P45" s="289">
        <v>4</v>
      </c>
      <c r="Q45" s="289">
        <v>5</v>
      </c>
      <c r="R45" s="289">
        <v>5</v>
      </c>
      <c r="S45" s="289">
        <v>4</v>
      </c>
      <c r="T45" s="289">
        <v>4</v>
      </c>
      <c r="U45" s="289">
        <f t="shared" si="0"/>
        <v>30</v>
      </c>
      <c r="V45" s="289"/>
      <c r="W45" s="289"/>
      <c r="X45" s="289"/>
      <c r="Y45" s="289"/>
      <c r="Z45" s="289"/>
    </row>
    <row r="46" spans="1:58" ht="39" customHeight="1">
      <c r="A46" s="297"/>
      <c r="B46" s="298"/>
      <c r="C46" s="299"/>
      <c r="D46" s="300"/>
      <c r="E46" s="301"/>
      <c r="F46" s="302"/>
      <c r="M46" s="289" t="s">
        <v>224</v>
      </c>
      <c r="N46" s="289">
        <v>0</v>
      </c>
      <c r="O46" s="289">
        <v>2</v>
      </c>
      <c r="P46" s="289">
        <v>0</v>
      </c>
      <c r="Q46" s="289">
        <v>0</v>
      </c>
      <c r="R46" s="289">
        <v>0</v>
      </c>
      <c r="S46" s="289">
        <v>1</v>
      </c>
      <c r="T46" s="289">
        <v>0</v>
      </c>
      <c r="U46" s="289">
        <f t="shared" si="0"/>
        <v>3</v>
      </c>
      <c r="V46" s="289"/>
      <c r="W46" s="289"/>
      <c r="X46" s="289"/>
      <c r="Y46" s="289"/>
      <c r="Z46" s="289"/>
    </row>
    <row r="47" spans="1:58" ht="17.5">
      <c r="M47" s="289" t="s">
        <v>225</v>
      </c>
      <c r="N47" s="289">
        <v>0</v>
      </c>
      <c r="O47" s="289">
        <v>6</v>
      </c>
      <c r="P47" s="289">
        <v>4</v>
      </c>
      <c r="Q47" s="289">
        <v>4</v>
      </c>
      <c r="R47" s="289">
        <v>2</v>
      </c>
      <c r="S47" s="289">
        <v>2</v>
      </c>
      <c r="T47" s="289">
        <v>2</v>
      </c>
      <c r="U47" s="289">
        <f t="shared" si="0"/>
        <v>20</v>
      </c>
      <c r="V47" s="289"/>
      <c r="W47" s="289"/>
      <c r="X47" s="289"/>
      <c r="Y47" s="289"/>
      <c r="Z47" s="289"/>
    </row>
    <row r="48" spans="1:58" ht="17.5"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</row>
    <row r="49" spans="13:26" ht="17.5"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</row>
    <row r="50" spans="13:26" ht="17.5">
      <c r="M50" s="289"/>
      <c r="N50" s="289"/>
      <c r="O50" s="289">
        <v>34</v>
      </c>
      <c r="P50" s="289">
        <v>16</v>
      </c>
      <c r="Q50" s="289">
        <v>19</v>
      </c>
      <c r="R50" s="289">
        <v>14</v>
      </c>
      <c r="S50" s="289">
        <v>14</v>
      </c>
      <c r="T50" s="289">
        <v>13</v>
      </c>
      <c r="U50" s="289"/>
      <c r="V50" s="289"/>
      <c r="W50" s="289"/>
      <c r="X50" s="289"/>
      <c r="Y50" s="289"/>
      <c r="Z50" s="289"/>
    </row>
    <row r="51" spans="13:26" ht="17.5"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</row>
    <row r="52" spans="13:26" ht="17.5"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</row>
    <row r="53" spans="13:26" ht="17.5"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</row>
    <row r="54" spans="13:26" ht="17.5"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</row>
  </sheetData>
  <mergeCells count="29">
    <mergeCell ref="N2:Q2"/>
    <mergeCell ref="R2:T2"/>
    <mergeCell ref="U2:X2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A1:J1"/>
    <mergeCell ref="N4:N5"/>
    <mergeCell ref="G4:G6"/>
    <mergeCell ref="H4:H6"/>
    <mergeCell ref="I4:I6"/>
    <mergeCell ref="J4:J6"/>
    <mergeCell ref="K4:K6"/>
    <mergeCell ref="A2:A6"/>
    <mergeCell ref="B2:B6"/>
    <mergeCell ref="C2:C6"/>
    <mergeCell ref="D2:D6"/>
    <mergeCell ref="E2:E6"/>
    <mergeCell ref="F2:F6"/>
    <mergeCell ref="G2:K3"/>
    <mergeCell ref="L2:L6"/>
    <mergeCell ref="M2:M6"/>
  </mergeCells>
  <conditionalFormatting sqref="M8:U9 V8:X41 R10:S21 T10:T39 M10:Q41 U10:U41 S22:S39 R22:R41 S40:T41">
    <cfRule type="cellIs" dxfId="19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CM25"/>
  <sheetViews>
    <sheetView zoomScale="80" zoomScaleNormal="80" workbookViewId="0">
      <pane xSplit="4" ySplit="1" topLeftCell="E2" activePane="bottomRight" state="frozen"/>
      <selection pane="topRight" activeCell="H1" sqref="H1"/>
      <selection pane="bottomLeft" activeCell="A7" sqref="A7"/>
      <selection pane="bottomRight" activeCell="X6" sqref="X6"/>
    </sheetView>
  </sheetViews>
  <sheetFormatPr defaultColWidth="9.1796875" defaultRowHeight="11.5"/>
  <cols>
    <col min="1" max="2" width="4.81640625" style="1" customWidth="1"/>
    <col min="3" max="3" width="16.1796875" style="15" customWidth="1"/>
    <col min="4" max="4" width="11.81640625" style="16" customWidth="1"/>
    <col min="5" max="5" width="10.81640625" style="17" customWidth="1"/>
    <col min="6" max="6" width="13" style="18" customWidth="1"/>
    <col min="7" max="8" width="4.81640625" style="18" customWidth="1"/>
    <col min="9" max="9" width="6.453125" style="18" customWidth="1"/>
    <col min="10" max="11" width="4.81640625" style="18" customWidth="1"/>
    <col min="12" max="12" width="10.81640625" style="18" customWidth="1"/>
    <col min="13" max="13" width="12.81640625" style="18" customWidth="1"/>
    <col min="14" max="14" width="17.81640625" style="18" customWidth="1"/>
    <col min="15" max="21" width="17.81640625" style="1" customWidth="1"/>
    <col min="22" max="24" width="25.453125" style="1" customWidth="1"/>
    <col min="25" max="25" width="29.453125" style="1" customWidth="1"/>
    <col min="26" max="78" width="0" style="1" hidden="1" customWidth="1"/>
    <col min="79" max="16384" width="9.1796875" style="1"/>
  </cols>
  <sheetData>
    <row r="1" spans="1:91" ht="39" customHeight="1" thickBot="1">
      <c r="A1" s="690" t="s">
        <v>544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690"/>
      <c r="P1" s="690"/>
      <c r="Q1" s="690"/>
      <c r="R1" s="690"/>
      <c r="S1" s="690"/>
      <c r="T1" s="690"/>
      <c r="U1" s="690"/>
      <c r="V1" s="690"/>
      <c r="W1" s="690"/>
      <c r="X1" s="690"/>
      <c r="Y1" s="690"/>
    </row>
    <row r="2" spans="1:91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1" t="s">
        <v>167</v>
      </c>
      <c r="G2" s="748" t="s">
        <v>168</v>
      </c>
      <c r="H2" s="749"/>
      <c r="I2" s="749"/>
      <c r="J2" s="749"/>
      <c r="K2" s="750"/>
      <c r="L2" s="691" t="s">
        <v>3</v>
      </c>
      <c r="M2" s="703" t="s">
        <v>6</v>
      </c>
      <c r="N2" s="706" t="s">
        <v>239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751" t="s">
        <v>8</v>
      </c>
    </row>
    <row r="3" spans="1:91" ht="25" customHeight="1" thickBot="1">
      <c r="A3" s="692"/>
      <c r="B3" s="694"/>
      <c r="C3" s="692"/>
      <c r="D3" s="696"/>
      <c r="E3" s="694"/>
      <c r="F3" s="692"/>
      <c r="G3" s="224">
        <v>25</v>
      </c>
      <c r="H3" s="225"/>
      <c r="I3" s="225"/>
      <c r="J3" s="225"/>
      <c r="K3" s="226"/>
      <c r="L3" s="692"/>
      <c r="M3" s="705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752"/>
    </row>
    <row r="4" spans="1:91" ht="35" customHeight="1" thickBot="1">
      <c r="A4" s="692"/>
      <c r="B4" s="694"/>
      <c r="C4" s="692"/>
      <c r="D4" s="696"/>
      <c r="E4" s="694"/>
      <c r="F4" s="692"/>
      <c r="G4" s="746" t="s">
        <v>176</v>
      </c>
      <c r="H4" s="746" t="s">
        <v>177</v>
      </c>
      <c r="I4" s="746" t="s">
        <v>178</v>
      </c>
      <c r="J4" s="746" t="s">
        <v>179</v>
      </c>
      <c r="K4" s="746" t="s">
        <v>180</v>
      </c>
      <c r="L4" s="692"/>
      <c r="M4" s="705"/>
      <c r="N4" s="660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555</v>
      </c>
      <c r="V4" s="199" t="s">
        <v>209</v>
      </c>
      <c r="W4" s="198" t="s">
        <v>210</v>
      </c>
      <c r="X4" s="200" t="s">
        <v>211</v>
      </c>
      <c r="Y4" s="752"/>
    </row>
    <row r="5" spans="1:91" ht="120" customHeight="1" thickBot="1">
      <c r="A5" s="692"/>
      <c r="B5" s="694"/>
      <c r="C5" s="692"/>
      <c r="D5" s="696"/>
      <c r="E5" s="694"/>
      <c r="F5" s="692"/>
      <c r="G5" s="747"/>
      <c r="H5" s="747"/>
      <c r="I5" s="747"/>
      <c r="J5" s="747"/>
      <c r="K5" s="747"/>
      <c r="L5" s="692"/>
      <c r="M5" s="705"/>
      <c r="N5" s="661"/>
      <c r="O5" s="661"/>
      <c r="P5" s="661"/>
      <c r="Q5" s="661"/>
      <c r="R5" s="685"/>
      <c r="S5" s="687"/>
      <c r="T5" s="689"/>
      <c r="U5" s="201" t="s">
        <v>212</v>
      </c>
      <c r="V5" s="201" t="s">
        <v>241</v>
      </c>
      <c r="W5" s="201" t="s">
        <v>213</v>
      </c>
      <c r="X5" s="164" t="s">
        <v>214</v>
      </c>
      <c r="Y5" s="753"/>
    </row>
    <row r="6" spans="1:91" ht="28" customHeight="1" thickBot="1">
      <c r="A6" s="692"/>
      <c r="B6" s="694"/>
      <c r="C6" s="692"/>
      <c r="D6" s="696"/>
      <c r="E6" s="694"/>
      <c r="F6" s="692"/>
      <c r="G6" s="747"/>
      <c r="H6" s="747"/>
      <c r="I6" s="747"/>
      <c r="J6" s="747"/>
      <c r="K6" s="747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643">
        <v>2025</v>
      </c>
      <c r="V6" s="643">
        <v>2025</v>
      </c>
      <c r="W6" s="643">
        <v>2025</v>
      </c>
      <c r="X6" s="643">
        <v>2025</v>
      </c>
      <c r="Y6" s="338"/>
      <c r="Z6" s="339"/>
    </row>
    <row r="7" spans="1:91" s="78" customFormat="1" ht="16" customHeight="1" thickBot="1">
      <c r="A7" s="78">
        <v>1</v>
      </c>
      <c r="B7" s="72">
        <v>2</v>
      </c>
      <c r="C7" s="78">
        <v>3</v>
      </c>
      <c r="D7" s="72">
        <v>4</v>
      </c>
      <c r="E7" s="78">
        <v>5</v>
      </c>
      <c r="F7" s="72">
        <v>6</v>
      </c>
      <c r="G7" s="78">
        <v>7</v>
      </c>
      <c r="H7" s="72">
        <v>8</v>
      </c>
      <c r="I7" s="78">
        <v>9</v>
      </c>
      <c r="J7" s="72">
        <v>10</v>
      </c>
      <c r="K7" s="78">
        <v>11</v>
      </c>
      <c r="L7" s="72">
        <v>12</v>
      </c>
      <c r="M7" s="78">
        <v>13</v>
      </c>
      <c r="N7" s="72">
        <v>14</v>
      </c>
      <c r="O7" s="78">
        <v>15</v>
      </c>
      <c r="P7" s="72">
        <v>16</v>
      </c>
      <c r="Q7" s="78">
        <v>17</v>
      </c>
      <c r="R7" s="72">
        <v>18</v>
      </c>
      <c r="S7" s="78">
        <v>19</v>
      </c>
      <c r="T7" s="72">
        <v>20</v>
      </c>
      <c r="U7" s="78">
        <v>21</v>
      </c>
      <c r="V7" s="72">
        <v>22</v>
      </c>
      <c r="W7" s="78">
        <v>23</v>
      </c>
      <c r="X7" s="72">
        <v>24</v>
      </c>
      <c r="Y7" s="78">
        <v>25</v>
      </c>
      <c r="Z7" s="341">
        <v>145</v>
      </c>
      <c r="AA7" s="340">
        <v>146</v>
      </c>
      <c r="AB7" s="341">
        <v>147</v>
      </c>
      <c r="AC7" s="341">
        <v>148</v>
      </c>
      <c r="AD7" s="340">
        <v>149</v>
      </c>
      <c r="AE7" s="341">
        <v>150</v>
      </c>
      <c r="AF7" s="341">
        <v>151</v>
      </c>
      <c r="AG7" s="340">
        <v>152</v>
      </c>
      <c r="AH7" s="341">
        <v>153</v>
      </c>
      <c r="AI7" s="341">
        <v>154</v>
      </c>
      <c r="AJ7" s="340">
        <v>155</v>
      </c>
      <c r="AK7" s="341">
        <v>156</v>
      </c>
      <c r="AL7" s="341">
        <v>157</v>
      </c>
      <c r="AM7" s="340">
        <v>158</v>
      </c>
      <c r="AN7" s="341">
        <v>159</v>
      </c>
      <c r="AO7" s="341">
        <v>160</v>
      </c>
      <c r="AP7" s="340">
        <v>161</v>
      </c>
      <c r="AQ7" s="341">
        <v>162</v>
      </c>
      <c r="AR7" s="341">
        <v>163</v>
      </c>
      <c r="AS7" s="340">
        <v>164</v>
      </c>
      <c r="AT7" s="341">
        <v>165</v>
      </c>
      <c r="AU7" s="341">
        <v>166</v>
      </c>
      <c r="AV7" s="340">
        <v>167</v>
      </c>
      <c r="AW7" s="341">
        <v>168</v>
      </c>
      <c r="AX7" s="341">
        <v>169</v>
      </c>
      <c r="AY7" s="340">
        <v>170</v>
      </c>
      <c r="AZ7" s="341">
        <v>171</v>
      </c>
      <c r="BA7" s="341">
        <v>172</v>
      </c>
      <c r="BB7" s="340">
        <v>173</v>
      </c>
      <c r="BC7" s="341">
        <v>174</v>
      </c>
      <c r="BD7" s="341">
        <v>175</v>
      </c>
      <c r="BE7" s="340">
        <v>176</v>
      </c>
      <c r="BF7" s="341">
        <v>177</v>
      </c>
      <c r="BG7" s="341">
        <v>178</v>
      </c>
      <c r="BH7" s="340">
        <v>179</v>
      </c>
      <c r="BI7" s="341">
        <v>180</v>
      </c>
      <c r="BJ7" s="341">
        <v>181</v>
      </c>
      <c r="BK7" s="340">
        <v>182</v>
      </c>
      <c r="BL7" s="341">
        <v>183</v>
      </c>
      <c r="BM7" s="341">
        <v>184</v>
      </c>
      <c r="BN7" s="340">
        <v>185</v>
      </c>
      <c r="BO7" s="341">
        <v>186</v>
      </c>
      <c r="BP7" s="341">
        <v>187</v>
      </c>
      <c r="BQ7" s="340">
        <v>188</v>
      </c>
      <c r="BR7" s="341">
        <v>189</v>
      </c>
      <c r="BS7" s="341">
        <v>190</v>
      </c>
      <c r="BT7" s="340">
        <v>191</v>
      </c>
      <c r="BU7" s="341">
        <v>192</v>
      </c>
      <c r="BV7" s="341">
        <v>193</v>
      </c>
      <c r="BW7" s="340">
        <v>194</v>
      </c>
      <c r="BX7" s="341">
        <v>195</v>
      </c>
      <c r="BY7" s="341">
        <v>196</v>
      </c>
      <c r="BZ7" s="447">
        <v>197</v>
      </c>
      <c r="CA7" s="175"/>
      <c r="CB7" s="175"/>
      <c r="CC7" s="175"/>
      <c r="CD7" s="175"/>
      <c r="CE7" s="175"/>
      <c r="CF7" s="175"/>
      <c r="CG7" s="175"/>
      <c r="CH7" s="175"/>
      <c r="CI7" s="175"/>
      <c r="CJ7" s="175"/>
      <c r="CK7" s="175"/>
      <c r="CL7" s="175"/>
      <c r="CM7" s="246"/>
    </row>
    <row r="8" spans="1:91" ht="21">
      <c r="A8" s="342">
        <v>1</v>
      </c>
      <c r="B8" s="342">
        <v>1</v>
      </c>
      <c r="C8" s="486" t="s">
        <v>360</v>
      </c>
      <c r="D8" s="487" t="s">
        <v>361</v>
      </c>
      <c r="E8" s="343" t="s">
        <v>48</v>
      </c>
      <c r="F8" s="235" t="s">
        <v>362</v>
      </c>
      <c r="G8" s="343"/>
      <c r="H8" s="343"/>
      <c r="I8" s="343">
        <v>423</v>
      </c>
      <c r="J8" s="343"/>
      <c r="K8" s="343"/>
      <c r="L8" s="41"/>
      <c r="M8" s="344" t="s">
        <v>363</v>
      </c>
      <c r="N8" s="344" t="s">
        <v>39</v>
      </c>
      <c r="O8" s="448" t="s">
        <v>143</v>
      </c>
      <c r="P8" s="342" t="s">
        <v>39</v>
      </c>
      <c r="Q8" s="342" t="s">
        <v>39</v>
      </c>
      <c r="R8" s="342" t="s">
        <v>39</v>
      </c>
      <c r="S8" s="342" t="s">
        <v>39</v>
      </c>
      <c r="T8" s="342" t="s">
        <v>39</v>
      </c>
      <c r="U8" s="342" t="s">
        <v>39</v>
      </c>
      <c r="V8" s="342" t="s">
        <v>39</v>
      </c>
      <c r="W8" s="342" t="s">
        <v>39</v>
      </c>
      <c r="X8" s="342" t="s">
        <v>39</v>
      </c>
      <c r="Y8" s="345"/>
    </row>
    <row r="9" spans="1:91" ht="21">
      <c r="A9" s="346">
        <v>2</v>
      </c>
      <c r="B9" s="346">
        <v>2</v>
      </c>
      <c r="C9" s="488" t="s">
        <v>364</v>
      </c>
      <c r="D9" s="405" t="s">
        <v>361</v>
      </c>
      <c r="E9" s="38" t="s">
        <v>48</v>
      </c>
      <c r="F9" s="72" t="s">
        <v>362</v>
      </c>
      <c r="G9" s="38"/>
      <c r="H9" s="38"/>
      <c r="I9" s="38">
        <v>703.5</v>
      </c>
      <c r="J9" s="38"/>
      <c r="K9" s="38"/>
      <c r="L9" s="44"/>
      <c r="M9" s="79" t="s">
        <v>363</v>
      </c>
      <c r="N9" s="344" t="s">
        <v>39</v>
      </c>
      <c r="O9" s="235" t="s">
        <v>143</v>
      </c>
      <c r="P9" s="342" t="s">
        <v>39</v>
      </c>
      <c r="Q9" s="342" t="s">
        <v>39</v>
      </c>
      <c r="R9" s="342" t="s">
        <v>39</v>
      </c>
      <c r="S9" s="342" t="s">
        <v>39</v>
      </c>
      <c r="T9" s="342" t="s">
        <v>39</v>
      </c>
      <c r="U9" s="342" t="s">
        <v>39</v>
      </c>
      <c r="V9" s="342" t="s">
        <v>39</v>
      </c>
      <c r="W9" s="342" t="s">
        <v>39</v>
      </c>
      <c r="X9" s="342" t="s">
        <v>39</v>
      </c>
      <c r="Y9" s="345"/>
    </row>
    <row r="10" spans="1:91" ht="21">
      <c r="A10" s="346">
        <v>3</v>
      </c>
      <c r="B10" s="346">
        <v>3</v>
      </c>
      <c r="C10" s="239" t="s">
        <v>365</v>
      </c>
      <c r="D10" s="404" t="s">
        <v>361</v>
      </c>
      <c r="E10" s="38" t="s">
        <v>48</v>
      </c>
      <c r="F10" s="72" t="s">
        <v>362</v>
      </c>
      <c r="G10" s="38"/>
      <c r="H10" s="38"/>
      <c r="I10" s="38">
        <v>153</v>
      </c>
      <c r="J10" s="38"/>
      <c r="K10" s="38"/>
      <c r="L10" s="44"/>
      <c r="M10" s="79" t="s">
        <v>363</v>
      </c>
      <c r="N10" s="344" t="s">
        <v>39</v>
      </c>
      <c r="O10" s="235" t="s">
        <v>143</v>
      </c>
      <c r="P10" s="342" t="s">
        <v>39</v>
      </c>
      <c r="Q10" s="342" t="s">
        <v>39</v>
      </c>
      <c r="R10" s="342" t="s">
        <v>39</v>
      </c>
      <c r="S10" s="342" t="s">
        <v>39</v>
      </c>
      <c r="T10" s="342" t="s">
        <v>39</v>
      </c>
      <c r="U10" s="342" t="s">
        <v>39</v>
      </c>
      <c r="V10" s="342" t="s">
        <v>39</v>
      </c>
      <c r="W10" s="342" t="s">
        <v>39</v>
      </c>
      <c r="X10" s="342" t="s">
        <v>39</v>
      </c>
      <c r="Y10" s="345"/>
    </row>
    <row r="11" spans="1:91" ht="21">
      <c r="A11" s="346">
        <v>4</v>
      </c>
      <c r="B11" s="346">
        <v>4</v>
      </c>
      <c r="C11" s="239" t="s">
        <v>365</v>
      </c>
      <c r="D11" s="404" t="s">
        <v>361</v>
      </c>
      <c r="E11" s="38" t="s">
        <v>48</v>
      </c>
      <c r="F11" s="72" t="s">
        <v>362</v>
      </c>
      <c r="G11" s="38"/>
      <c r="H11" s="38"/>
      <c r="I11" s="38">
        <v>153</v>
      </c>
      <c r="J11" s="38"/>
      <c r="K11" s="38"/>
      <c r="L11" s="25"/>
      <c r="M11" s="79" t="s">
        <v>363</v>
      </c>
      <c r="N11" s="344" t="s">
        <v>39</v>
      </c>
      <c r="O11" s="235" t="s">
        <v>143</v>
      </c>
      <c r="P11" s="342" t="s">
        <v>39</v>
      </c>
      <c r="Q11" s="342" t="s">
        <v>39</v>
      </c>
      <c r="R11" s="342" t="s">
        <v>39</v>
      </c>
      <c r="S11" s="342" t="s">
        <v>39</v>
      </c>
      <c r="T11" s="342" t="s">
        <v>39</v>
      </c>
      <c r="U11" s="342" t="s">
        <v>39</v>
      </c>
      <c r="V11" s="342" t="s">
        <v>39</v>
      </c>
      <c r="W11" s="342" t="s">
        <v>39</v>
      </c>
      <c r="X11" s="342" t="s">
        <v>39</v>
      </c>
      <c r="Y11" s="345"/>
    </row>
    <row r="12" spans="1:91" ht="21">
      <c r="A12" s="346">
        <v>5</v>
      </c>
      <c r="B12" s="346">
        <v>5</v>
      </c>
      <c r="C12" s="488" t="s">
        <v>365</v>
      </c>
      <c r="D12" s="405" t="s">
        <v>361</v>
      </c>
      <c r="E12" s="38" t="s">
        <v>48</v>
      </c>
      <c r="F12" s="72" t="s">
        <v>362</v>
      </c>
      <c r="G12" s="38"/>
      <c r="H12" s="38"/>
      <c r="I12" s="38">
        <v>153</v>
      </c>
      <c r="J12" s="38"/>
      <c r="K12" s="38"/>
      <c r="L12" s="44"/>
      <c r="M12" s="79" t="s">
        <v>363</v>
      </c>
      <c r="N12" s="344" t="s">
        <v>39</v>
      </c>
      <c r="O12" s="235" t="s">
        <v>143</v>
      </c>
      <c r="P12" s="342" t="s">
        <v>39</v>
      </c>
      <c r="Q12" s="342" t="s">
        <v>39</v>
      </c>
      <c r="R12" s="342" t="s">
        <v>39</v>
      </c>
      <c r="S12" s="342" t="s">
        <v>39</v>
      </c>
      <c r="T12" s="342" t="s">
        <v>39</v>
      </c>
      <c r="U12" s="342" t="s">
        <v>39</v>
      </c>
      <c r="V12" s="342" t="s">
        <v>39</v>
      </c>
      <c r="W12" s="342" t="s">
        <v>39</v>
      </c>
      <c r="X12" s="342" t="s">
        <v>39</v>
      </c>
      <c r="Y12" s="345"/>
    </row>
    <row r="13" spans="1:91" ht="21">
      <c r="A13" s="346">
        <v>6</v>
      </c>
      <c r="B13" s="346">
        <v>6</v>
      </c>
      <c r="C13" s="239" t="s">
        <v>366</v>
      </c>
      <c r="D13" s="388" t="s">
        <v>361</v>
      </c>
      <c r="E13" s="38" t="s">
        <v>48</v>
      </c>
      <c r="F13" s="72" t="s">
        <v>362</v>
      </c>
      <c r="G13" s="38"/>
      <c r="H13" s="38"/>
      <c r="I13" s="38">
        <v>323.39999999999998</v>
      </c>
      <c r="J13" s="38"/>
      <c r="K13" s="38"/>
      <c r="L13" s="25"/>
      <c r="M13" s="79" t="s">
        <v>363</v>
      </c>
      <c r="N13" s="344" t="s">
        <v>39</v>
      </c>
      <c r="O13" s="235" t="s">
        <v>143</v>
      </c>
      <c r="P13" s="342" t="s">
        <v>39</v>
      </c>
      <c r="Q13" s="342" t="s">
        <v>39</v>
      </c>
      <c r="R13" s="342" t="s">
        <v>39</v>
      </c>
      <c r="S13" s="342" t="s">
        <v>39</v>
      </c>
      <c r="T13" s="342" t="s">
        <v>39</v>
      </c>
      <c r="U13" s="342" t="s">
        <v>39</v>
      </c>
      <c r="V13" s="342" t="s">
        <v>39</v>
      </c>
      <c r="W13" s="342" t="s">
        <v>39</v>
      </c>
      <c r="X13" s="342" t="s">
        <v>39</v>
      </c>
      <c r="Y13" s="345"/>
    </row>
    <row r="14" spans="1:91" ht="21">
      <c r="A14" s="346">
        <v>7</v>
      </c>
      <c r="B14" s="346">
        <v>7</v>
      </c>
      <c r="C14" s="239" t="s">
        <v>367</v>
      </c>
      <c r="D14" s="388" t="s">
        <v>361</v>
      </c>
      <c r="E14" s="38" t="s">
        <v>48</v>
      </c>
      <c r="F14" s="72" t="s">
        <v>362</v>
      </c>
      <c r="G14" s="38"/>
      <c r="H14" s="38"/>
      <c r="I14" s="38">
        <v>287.7</v>
      </c>
      <c r="J14" s="38"/>
      <c r="K14" s="38"/>
      <c r="L14" s="25"/>
      <c r="M14" s="79" t="s">
        <v>363</v>
      </c>
      <c r="N14" s="344" t="s">
        <v>39</v>
      </c>
      <c r="O14" s="235" t="s">
        <v>143</v>
      </c>
      <c r="P14" s="342" t="s">
        <v>39</v>
      </c>
      <c r="Q14" s="342" t="s">
        <v>39</v>
      </c>
      <c r="R14" s="342" t="s">
        <v>39</v>
      </c>
      <c r="S14" s="342" t="s">
        <v>39</v>
      </c>
      <c r="T14" s="342" t="s">
        <v>39</v>
      </c>
      <c r="U14" s="342" t="s">
        <v>39</v>
      </c>
      <c r="V14" s="342" t="s">
        <v>39</v>
      </c>
      <c r="W14" s="342" t="s">
        <v>39</v>
      </c>
      <c r="X14" s="342" t="s">
        <v>39</v>
      </c>
      <c r="Y14" s="345"/>
    </row>
    <row r="15" spans="1:91" ht="21">
      <c r="A15" s="346">
        <v>8</v>
      </c>
      <c r="B15" s="346">
        <v>8</v>
      </c>
      <c r="C15" s="239" t="s">
        <v>360</v>
      </c>
      <c r="D15" s="388" t="s">
        <v>361</v>
      </c>
      <c r="E15" s="38" t="s">
        <v>48</v>
      </c>
      <c r="F15" s="72" t="s">
        <v>362</v>
      </c>
      <c r="G15" s="38"/>
      <c r="H15" s="38"/>
      <c r="I15" s="38">
        <v>423</v>
      </c>
      <c r="J15" s="38"/>
      <c r="K15" s="38"/>
      <c r="L15" s="25"/>
      <c r="M15" s="79" t="s">
        <v>363</v>
      </c>
      <c r="N15" s="344" t="s">
        <v>39</v>
      </c>
      <c r="O15" s="235" t="s">
        <v>143</v>
      </c>
      <c r="P15" s="342" t="s">
        <v>39</v>
      </c>
      <c r="Q15" s="342" t="s">
        <v>39</v>
      </c>
      <c r="R15" s="342" t="s">
        <v>39</v>
      </c>
      <c r="S15" s="342" t="s">
        <v>39</v>
      </c>
      <c r="T15" s="342" t="s">
        <v>39</v>
      </c>
      <c r="U15" s="342" t="s">
        <v>39</v>
      </c>
      <c r="V15" s="342" t="s">
        <v>39</v>
      </c>
      <c r="W15" s="342" t="s">
        <v>39</v>
      </c>
      <c r="X15" s="342" t="s">
        <v>39</v>
      </c>
      <c r="Y15" s="345"/>
    </row>
    <row r="16" spans="1:91" ht="21">
      <c r="A16" s="489">
        <v>9</v>
      </c>
      <c r="B16" s="489">
        <v>9</v>
      </c>
      <c r="C16" s="490" t="s">
        <v>368</v>
      </c>
      <c r="D16" s="387" t="s">
        <v>361</v>
      </c>
      <c r="E16" s="347" t="s">
        <v>48</v>
      </c>
      <c r="F16" s="348" t="s">
        <v>362</v>
      </c>
      <c r="G16" s="347"/>
      <c r="H16" s="347"/>
      <c r="I16" s="347">
        <v>423</v>
      </c>
      <c r="J16" s="347"/>
      <c r="K16" s="347"/>
      <c r="L16" s="349"/>
      <c r="M16" s="350" t="s">
        <v>363</v>
      </c>
      <c r="N16" s="344" t="s">
        <v>39</v>
      </c>
      <c r="O16" s="235" t="s">
        <v>143</v>
      </c>
      <c r="P16" s="352" t="s">
        <v>39</v>
      </c>
      <c r="Q16" s="352" t="s">
        <v>39</v>
      </c>
      <c r="R16" s="352" t="s">
        <v>39</v>
      </c>
      <c r="S16" s="352" t="s">
        <v>39</v>
      </c>
      <c r="T16" s="352" t="s">
        <v>39</v>
      </c>
      <c r="U16" s="352" t="s">
        <v>39</v>
      </c>
      <c r="V16" s="352" t="s">
        <v>39</v>
      </c>
      <c r="W16" s="352" t="s">
        <v>39</v>
      </c>
      <c r="X16" s="352" t="s">
        <v>39</v>
      </c>
      <c r="Y16" s="37"/>
    </row>
    <row r="17" spans="1:25" ht="23">
      <c r="A17" s="353">
        <v>10</v>
      </c>
      <c r="B17" s="353">
        <v>28</v>
      </c>
      <c r="C17" s="353" t="s">
        <v>371</v>
      </c>
      <c r="D17" s="354" t="s">
        <v>372</v>
      </c>
      <c r="E17" s="353" t="s">
        <v>48</v>
      </c>
      <c r="F17" s="354" t="s">
        <v>362</v>
      </c>
      <c r="G17" s="353"/>
      <c r="H17" s="353"/>
      <c r="I17" s="353">
        <v>1154</v>
      </c>
      <c r="J17" s="353"/>
      <c r="K17" s="353"/>
      <c r="L17" s="25"/>
      <c r="M17" s="79" t="s">
        <v>363</v>
      </c>
      <c r="N17" s="344" t="s">
        <v>39</v>
      </c>
      <c r="O17" s="235" t="s">
        <v>143</v>
      </c>
      <c r="P17" s="346" t="s">
        <v>39</v>
      </c>
      <c r="Q17" s="346" t="s">
        <v>39</v>
      </c>
      <c r="R17" s="346" t="s">
        <v>39</v>
      </c>
      <c r="S17" s="346" t="s">
        <v>39</v>
      </c>
      <c r="T17" s="346" t="s">
        <v>39</v>
      </c>
      <c r="U17" s="346" t="s">
        <v>39</v>
      </c>
      <c r="V17" s="346" t="s">
        <v>39</v>
      </c>
      <c r="W17" s="346" t="s">
        <v>39</v>
      </c>
      <c r="X17" s="346" t="s">
        <v>39</v>
      </c>
      <c r="Y17" s="37"/>
    </row>
    <row r="18" spans="1:25" ht="57.5">
      <c r="A18" s="355">
        <v>11</v>
      </c>
      <c r="B18" s="355">
        <v>34</v>
      </c>
      <c r="C18" s="356" t="s">
        <v>373</v>
      </c>
      <c r="D18" s="491" t="s">
        <v>374</v>
      </c>
      <c r="E18" s="356" t="s">
        <v>48</v>
      </c>
      <c r="F18" s="356" t="s">
        <v>362</v>
      </c>
      <c r="G18" s="344"/>
      <c r="H18" s="344"/>
      <c r="I18" s="344"/>
      <c r="J18" s="344"/>
      <c r="K18" s="355"/>
      <c r="L18" s="20"/>
      <c r="M18" s="344" t="s">
        <v>49</v>
      </c>
      <c r="N18" s="344" t="s">
        <v>39</v>
      </c>
      <c r="O18" s="235" t="s">
        <v>143</v>
      </c>
      <c r="P18" s="342" t="s">
        <v>39</v>
      </c>
      <c r="Q18" s="342" t="s">
        <v>39</v>
      </c>
      <c r="R18" s="342" t="s">
        <v>39</v>
      </c>
      <c r="S18" s="342" t="s">
        <v>39</v>
      </c>
      <c r="T18" s="342" t="s">
        <v>39</v>
      </c>
      <c r="U18" s="342" t="s">
        <v>39</v>
      </c>
      <c r="V18" s="342" t="s">
        <v>39</v>
      </c>
      <c r="W18" s="342" t="s">
        <v>39</v>
      </c>
      <c r="X18" s="342" t="s">
        <v>39</v>
      </c>
      <c r="Y18" s="37"/>
    </row>
    <row r="21" spans="1:25">
      <c r="O21" s="1">
        <v>11</v>
      </c>
    </row>
    <row r="25" spans="1:25">
      <c r="M25" s="1"/>
      <c r="N25" s="1"/>
      <c r="P25" s="183"/>
    </row>
  </sheetData>
  <mergeCells count="29">
    <mergeCell ref="A1:Y1"/>
    <mergeCell ref="G2:K2"/>
    <mergeCell ref="L2:L6"/>
    <mergeCell ref="N2:Q2"/>
    <mergeCell ref="R2:T2"/>
    <mergeCell ref="U2:X2"/>
    <mergeCell ref="Y2:Y5"/>
    <mergeCell ref="N3:Q3"/>
    <mergeCell ref="R3:T3"/>
    <mergeCell ref="U3:X3"/>
    <mergeCell ref="G4:G6"/>
    <mergeCell ref="N4:N5"/>
    <mergeCell ref="A2:A6"/>
    <mergeCell ref="B2:B6"/>
    <mergeCell ref="C2:C6"/>
    <mergeCell ref="D2:D6"/>
    <mergeCell ref="Q4:Q5"/>
    <mergeCell ref="R4:R5"/>
    <mergeCell ref="S4:S5"/>
    <mergeCell ref="T4:T5"/>
    <mergeCell ref="E2:E6"/>
    <mergeCell ref="F2:F6"/>
    <mergeCell ref="M2:M6"/>
    <mergeCell ref="P4:P5"/>
    <mergeCell ref="O4:O5"/>
    <mergeCell ref="H4:H6"/>
    <mergeCell ref="I4:I6"/>
    <mergeCell ref="J4:J6"/>
    <mergeCell ref="K4:K6"/>
  </mergeCells>
  <conditionalFormatting sqref="O8:O18">
    <cfRule type="cellIs" dxfId="18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Y21"/>
  <sheetViews>
    <sheetView zoomScale="80" zoomScaleNormal="80" workbookViewId="0">
      <selection activeCell="Q4" sqref="Q4:Q5"/>
    </sheetView>
  </sheetViews>
  <sheetFormatPr defaultColWidth="9.1796875" defaultRowHeight="11.5"/>
  <cols>
    <col min="1" max="1" width="4.81640625" style="17" customWidth="1"/>
    <col min="2" max="2" width="4.81640625" style="18" customWidth="1"/>
    <col min="3" max="3" width="17" style="15" customWidth="1"/>
    <col min="4" max="4" width="8.453125" style="16" customWidth="1"/>
    <col min="5" max="5" width="10.81640625" style="17" customWidth="1"/>
    <col min="6" max="6" width="13" style="18" customWidth="1"/>
    <col min="7" max="7" width="4.81640625" style="18" customWidth="1"/>
    <col min="8" max="8" width="5.54296875" style="18" customWidth="1"/>
    <col min="9" max="9" width="5.81640625" style="18" customWidth="1"/>
    <col min="10" max="10" width="6.1796875" style="18" customWidth="1"/>
    <col min="11" max="11" width="4.81640625" style="18" customWidth="1"/>
    <col min="12" max="12" width="10.81640625" style="18" customWidth="1"/>
    <col min="13" max="13" width="12.81640625" style="18" customWidth="1"/>
    <col min="14" max="14" width="17.81640625" style="194" customWidth="1"/>
    <col min="15" max="15" width="17.81640625" style="66" customWidth="1"/>
    <col min="16" max="20" width="17.81640625" style="1" customWidth="1"/>
    <col min="21" max="25" width="25.6328125" style="1" customWidth="1"/>
    <col min="26" max="16384" width="9.1796875" style="1"/>
  </cols>
  <sheetData>
    <row r="1" spans="1:25" ht="30.75" customHeight="1" thickBot="1">
      <c r="A1" s="690" t="s">
        <v>563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690"/>
      <c r="P1" s="690"/>
      <c r="Q1" s="690"/>
      <c r="R1" s="690"/>
      <c r="S1" s="690"/>
      <c r="T1" s="690"/>
      <c r="U1" s="690"/>
      <c r="V1" s="690"/>
      <c r="W1" s="690"/>
    </row>
    <row r="2" spans="1:25" ht="24.75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1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03" t="s">
        <v>6</v>
      </c>
      <c r="N2" s="706" t="s">
        <v>239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751" t="s">
        <v>8</v>
      </c>
    </row>
    <row r="3" spans="1:25" ht="24.75" customHeight="1" thickBot="1">
      <c r="A3" s="692"/>
      <c r="B3" s="694"/>
      <c r="C3" s="692"/>
      <c r="D3" s="696"/>
      <c r="E3" s="694"/>
      <c r="F3" s="692"/>
      <c r="G3" s="700"/>
      <c r="H3" s="701"/>
      <c r="I3" s="701"/>
      <c r="J3" s="701"/>
      <c r="K3" s="702"/>
      <c r="L3" s="692"/>
      <c r="M3" s="705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752"/>
    </row>
    <row r="4" spans="1:25" ht="45" customHeight="1" thickBot="1">
      <c r="A4" s="692"/>
      <c r="B4" s="694"/>
      <c r="C4" s="692"/>
      <c r="D4" s="696"/>
      <c r="E4" s="694"/>
      <c r="F4" s="692"/>
      <c r="G4" s="746" t="s">
        <v>176</v>
      </c>
      <c r="H4" s="746" t="s">
        <v>177</v>
      </c>
      <c r="I4" s="746" t="s">
        <v>178</v>
      </c>
      <c r="J4" s="746" t="s">
        <v>179</v>
      </c>
      <c r="K4" s="746" t="s">
        <v>180</v>
      </c>
      <c r="L4" s="692"/>
      <c r="M4" s="705"/>
      <c r="N4" s="660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548</v>
      </c>
      <c r="V4" s="199" t="s">
        <v>209</v>
      </c>
      <c r="W4" s="198" t="s">
        <v>210</v>
      </c>
      <c r="X4" s="200" t="s">
        <v>211</v>
      </c>
      <c r="Y4" s="752"/>
    </row>
    <row r="5" spans="1:25" ht="138" customHeight="1" thickBot="1">
      <c r="A5" s="692"/>
      <c r="B5" s="694"/>
      <c r="C5" s="692"/>
      <c r="D5" s="696"/>
      <c r="E5" s="694"/>
      <c r="F5" s="692"/>
      <c r="G5" s="747"/>
      <c r="H5" s="747"/>
      <c r="I5" s="747"/>
      <c r="J5" s="747"/>
      <c r="K5" s="747"/>
      <c r="L5" s="692"/>
      <c r="M5" s="705"/>
      <c r="N5" s="661"/>
      <c r="O5" s="661"/>
      <c r="P5" s="661"/>
      <c r="Q5" s="661"/>
      <c r="R5" s="685"/>
      <c r="S5" s="687"/>
      <c r="T5" s="689"/>
      <c r="U5" s="201" t="s">
        <v>547</v>
      </c>
      <c r="V5" s="201" t="s">
        <v>546</v>
      </c>
      <c r="W5" s="201" t="s">
        <v>545</v>
      </c>
      <c r="X5" s="164" t="s">
        <v>214</v>
      </c>
      <c r="Y5" s="753"/>
    </row>
    <row r="6" spans="1:25" ht="31.5" customHeight="1">
      <c r="A6" s="692"/>
      <c r="B6" s="694"/>
      <c r="C6" s="692"/>
      <c r="D6" s="696"/>
      <c r="E6" s="694"/>
      <c r="F6" s="692"/>
      <c r="G6" s="747"/>
      <c r="H6" s="747"/>
      <c r="I6" s="747"/>
      <c r="J6" s="747"/>
      <c r="K6" s="747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338"/>
    </row>
    <row r="7" spans="1:25" s="13" customFormat="1" ht="15.75" customHeight="1">
      <c r="A7" s="303">
        <v>1</v>
      </c>
      <c r="B7" s="303">
        <v>2</v>
      </c>
      <c r="C7" s="303">
        <v>3</v>
      </c>
      <c r="D7" s="303">
        <v>4</v>
      </c>
      <c r="E7" s="303">
        <v>5</v>
      </c>
      <c r="F7" s="303">
        <v>6</v>
      </c>
      <c r="G7" s="303">
        <v>7</v>
      </c>
      <c r="H7" s="303">
        <v>8</v>
      </c>
      <c r="I7" s="303">
        <v>9</v>
      </c>
      <c r="J7" s="303">
        <v>10</v>
      </c>
      <c r="K7" s="303">
        <v>11</v>
      </c>
      <c r="L7" s="303">
        <v>12</v>
      </c>
      <c r="M7" s="303">
        <v>13</v>
      </c>
      <c r="N7" s="303">
        <v>14</v>
      </c>
      <c r="O7" s="303">
        <v>15</v>
      </c>
      <c r="P7" s="303">
        <v>16</v>
      </c>
      <c r="Q7" s="303">
        <v>17</v>
      </c>
      <c r="R7" s="303">
        <v>18</v>
      </c>
      <c r="S7" s="303">
        <v>19</v>
      </c>
      <c r="T7" s="303">
        <v>20</v>
      </c>
      <c r="U7" s="303">
        <v>21</v>
      </c>
      <c r="V7" s="303">
        <v>22</v>
      </c>
      <c r="W7" s="303">
        <v>23</v>
      </c>
      <c r="X7" s="303">
        <v>24</v>
      </c>
      <c r="Y7" s="303">
        <v>25</v>
      </c>
    </row>
    <row r="8" spans="1:25" ht="31.5">
      <c r="A8" s="469">
        <v>1</v>
      </c>
      <c r="B8" s="366">
        <v>1</v>
      </c>
      <c r="C8" s="367" t="s">
        <v>375</v>
      </c>
      <c r="D8" s="368" t="s">
        <v>376</v>
      </c>
      <c r="E8" s="368" t="s">
        <v>88</v>
      </c>
      <c r="F8" s="369" t="s">
        <v>377</v>
      </c>
      <c r="G8" s="351"/>
      <c r="H8" s="370">
        <v>240</v>
      </c>
      <c r="I8" s="370">
        <v>295</v>
      </c>
      <c r="J8" s="370">
        <v>1550</v>
      </c>
      <c r="K8" s="351"/>
      <c r="L8" s="369" t="s">
        <v>378</v>
      </c>
      <c r="M8" s="371">
        <v>40238</v>
      </c>
      <c r="N8" s="466" t="s">
        <v>39</v>
      </c>
      <c r="O8" s="372" t="s">
        <v>143</v>
      </c>
      <c r="P8" s="342" t="s">
        <v>39</v>
      </c>
      <c r="Q8" s="342" t="s">
        <v>39</v>
      </c>
      <c r="R8" s="372" t="s">
        <v>143</v>
      </c>
      <c r="S8" s="342" t="s">
        <v>39</v>
      </c>
      <c r="T8" s="342" t="s">
        <v>39</v>
      </c>
      <c r="U8" s="342" t="s">
        <v>39</v>
      </c>
      <c r="V8" s="342" t="s">
        <v>39</v>
      </c>
      <c r="W8" s="342" t="s">
        <v>39</v>
      </c>
      <c r="X8" s="342" t="s">
        <v>39</v>
      </c>
      <c r="Y8" s="467"/>
    </row>
    <row r="9" spans="1:25" ht="13">
      <c r="A9" s="27">
        <v>2</v>
      </c>
      <c r="B9" s="373">
        <v>2</v>
      </c>
      <c r="C9" s="374" t="s">
        <v>379</v>
      </c>
      <c r="D9" s="470" t="s">
        <v>376</v>
      </c>
      <c r="E9" s="172" t="s">
        <v>88</v>
      </c>
      <c r="F9" s="174" t="s">
        <v>377</v>
      </c>
      <c r="G9" s="350"/>
      <c r="H9" s="375">
        <v>28</v>
      </c>
      <c r="I9" s="375">
        <v>28</v>
      </c>
      <c r="J9" s="375">
        <v>172</v>
      </c>
      <c r="K9" s="350"/>
      <c r="L9" s="174" t="s">
        <v>378</v>
      </c>
      <c r="M9" s="376">
        <v>40238</v>
      </c>
      <c r="N9" s="468" t="s">
        <v>39</v>
      </c>
      <c r="O9" s="372" t="s">
        <v>143</v>
      </c>
      <c r="P9" s="342" t="s">
        <v>39</v>
      </c>
      <c r="Q9" s="342" t="s">
        <v>39</v>
      </c>
      <c r="R9" s="372" t="s">
        <v>143</v>
      </c>
      <c r="S9" s="342" t="s">
        <v>39</v>
      </c>
      <c r="T9" s="342" t="s">
        <v>39</v>
      </c>
      <c r="U9" s="342" t="s">
        <v>39</v>
      </c>
      <c r="V9" s="342" t="s">
        <v>39</v>
      </c>
      <c r="W9" s="342" t="s">
        <v>39</v>
      </c>
      <c r="X9" s="342" t="s">
        <v>39</v>
      </c>
      <c r="Y9" s="28"/>
    </row>
    <row r="10" spans="1:25" ht="23">
      <c r="A10" s="27">
        <v>3</v>
      </c>
      <c r="B10" s="174">
        <v>3</v>
      </c>
      <c r="C10" s="377" t="s">
        <v>380</v>
      </c>
      <c r="D10" s="172" t="s">
        <v>376</v>
      </c>
      <c r="E10" s="172" t="s">
        <v>88</v>
      </c>
      <c r="F10" s="174" t="s">
        <v>377</v>
      </c>
      <c r="G10" s="79"/>
      <c r="H10" s="378">
        <v>273.7</v>
      </c>
      <c r="I10" s="378">
        <v>312.7</v>
      </c>
      <c r="J10" s="378">
        <v>2033</v>
      </c>
      <c r="K10" s="79"/>
      <c r="L10" s="174" t="s">
        <v>378</v>
      </c>
      <c r="M10" s="376">
        <v>40238</v>
      </c>
      <c r="N10" s="468" t="s">
        <v>39</v>
      </c>
      <c r="O10" s="372" t="s">
        <v>143</v>
      </c>
      <c r="P10" s="342" t="s">
        <v>39</v>
      </c>
      <c r="Q10" s="342" t="s">
        <v>39</v>
      </c>
      <c r="R10" s="372" t="s">
        <v>143</v>
      </c>
      <c r="S10" s="342" t="s">
        <v>39</v>
      </c>
      <c r="T10" s="342" t="s">
        <v>39</v>
      </c>
      <c r="U10" s="342" t="s">
        <v>39</v>
      </c>
      <c r="V10" s="342" t="s">
        <v>39</v>
      </c>
      <c r="W10" s="342" t="s">
        <v>39</v>
      </c>
      <c r="X10" s="342" t="s">
        <v>39</v>
      </c>
      <c r="Y10" s="28"/>
    </row>
    <row r="11" spans="1:25" ht="13">
      <c r="A11" s="27">
        <v>4</v>
      </c>
      <c r="B11" s="174">
        <v>4</v>
      </c>
      <c r="C11" s="377" t="s">
        <v>381</v>
      </c>
      <c r="D11" s="172" t="s">
        <v>376</v>
      </c>
      <c r="E11" s="172" t="s">
        <v>88</v>
      </c>
      <c r="F11" s="174" t="s">
        <v>377</v>
      </c>
      <c r="G11" s="79"/>
      <c r="H11" s="378">
        <v>218.5</v>
      </c>
      <c r="I11" s="378">
        <v>247.8</v>
      </c>
      <c r="J11" s="378">
        <v>1611</v>
      </c>
      <c r="K11" s="79"/>
      <c r="L11" s="174" t="s">
        <v>378</v>
      </c>
      <c r="M11" s="376">
        <v>40238</v>
      </c>
      <c r="N11" s="468" t="s">
        <v>39</v>
      </c>
      <c r="O11" s="372" t="s">
        <v>143</v>
      </c>
      <c r="P11" s="342" t="s">
        <v>39</v>
      </c>
      <c r="Q11" s="342" t="s">
        <v>39</v>
      </c>
      <c r="R11" s="372" t="s">
        <v>143</v>
      </c>
      <c r="S11" s="342" t="s">
        <v>39</v>
      </c>
      <c r="T11" s="342" t="s">
        <v>39</v>
      </c>
      <c r="U11" s="342" t="s">
        <v>39</v>
      </c>
      <c r="V11" s="342" t="s">
        <v>39</v>
      </c>
      <c r="W11" s="342" t="s">
        <v>39</v>
      </c>
      <c r="X11" s="342" t="s">
        <v>39</v>
      </c>
      <c r="Y11" s="28"/>
    </row>
    <row r="12" spans="1:25" ht="13">
      <c r="A12" s="27">
        <v>5</v>
      </c>
      <c r="B12" s="174">
        <v>5</v>
      </c>
      <c r="C12" s="377" t="s">
        <v>382</v>
      </c>
      <c r="D12" s="172" t="s">
        <v>376</v>
      </c>
      <c r="E12" s="172" t="s">
        <v>88</v>
      </c>
      <c r="F12" s="174" t="s">
        <v>377</v>
      </c>
      <c r="G12" s="79"/>
      <c r="H12" s="378">
        <v>302.3</v>
      </c>
      <c r="I12" s="378">
        <v>348.7</v>
      </c>
      <c r="J12" s="378">
        <v>2158</v>
      </c>
      <c r="K12" s="79"/>
      <c r="L12" s="174" t="s">
        <v>378</v>
      </c>
      <c r="M12" s="376">
        <v>40238</v>
      </c>
      <c r="N12" s="468" t="s">
        <v>39</v>
      </c>
      <c r="O12" s="372" t="s">
        <v>143</v>
      </c>
      <c r="P12" s="342" t="s">
        <v>39</v>
      </c>
      <c r="Q12" s="342" t="s">
        <v>39</v>
      </c>
      <c r="R12" s="372" t="s">
        <v>143</v>
      </c>
      <c r="S12" s="342" t="s">
        <v>39</v>
      </c>
      <c r="T12" s="342" t="s">
        <v>39</v>
      </c>
      <c r="U12" s="342" t="s">
        <v>39</v>
      </c>
      <c r="V12" s="342" t="s">
        <v>39</v>
      </c>
      <c r="W12" s="342" t="s">
        <v>39</v>
      </c>
      <c r="X12" s="342" t="s">
        <v>39</v>
      </c>
      <c r="Y12" s="28"/>
    </row>
    <row r="13" spans="1:25" ht="13">
      <c r="A13" s="27">
        <v>6</v>
      </c>
      <c r="B13" s="373">
        <v>7</v>
      </c>
      <c r="C13" s="374" t="s">
        <v>383</v>
      </c>
      <c r="D13" s="470" t="s">
        <v>376</v>
      </c>
      <c r="E13" s="172" t="s">
        <v>88</v>
      </c>
      <c r="F13" s="174" t="s">
        <v>377</v>
      </c>
      <c r="G13" s="350"/>
      <c r="H13" s="375">
        <v>252</v>
      </c>
      <c r="I13" s="375">
        <v>355.52</v>
      </c>
      <c r="J13" s="375">
        <v>1849</v>
      </c>
      <c r="K13" s="350"/>
      <c r="L13" s="174" t="s">
        <v>378</v>
      </c>
      <c r="M13" s="376">
        <v>40238</v>
      </c>
      <c r="N13" s="468" t="s">
        <v>39</v>
      </c>
      <c r="O13" s="372" t="s">
        <v>143</v>
      </c>
      <c r="P13" s="342" t="s">
        <v>39</v>
      </c>
      <c r="Q13" s="342" t="s">
        <v>39</v>
      </c>
      <c r="R13" s="372" t="s">
        <v>143</v>
      </c>
      <c r="S13" s="342" t="s">
        <v>39</v>
      </c>
      <c r="T13" s="342" t="s">
        <v>39</v>
      </c>
      <c r="U13" s="342" t="s">
        <v>39</v>
      </c>
      <c r="V13" s="342" t="s">
        <v>39</v>
      </c>
      <c r="W13" s="342" t="s">
        <v>39</v>
      </c>
      <c r="X13" s="342" t="s">
        <v>39</v>
      </c>
      <c r="Y13" s="28"/>
    </row>
    <row r="14" spans="1:25" ht="13">
      <c r="A14" s="27">
        <v>7</v>
      </c>
      <c r="B14" s="174">
        <v>8</v>
      </c>
      <c r="C14" s="377" t="s">
        <v>384</v>
      </c>
      <c r="D14" s="172" t="s">
        <v>376</v>
      </c>
      <c r="E14" s="172" t="s">
        <v>88</v>
      </c>
      <c r="F14" s="174" t="s">
        <v>377</v>
      </c>
      <c r="G14" s="79"/>
      <c r="H14" s="378">
        <v>596</v>
      </c>
      <c r="I14" s="378">
        <v>785</v>
      </c>
      <c r="J14" s="378">
        <v>3952</v>
      </c>
      <c r="K14" s="79"/>
      <c r="L14" s="174" t="s">
        <v>378</v>
      </c>
      <c r="M14" s="376">
        <v>40238</v>
      </c>
      <c r="N14" s="468" t="s">
        <v>39</v>
      </c>
      <c r="O14" s="372" t="s">
        <v>143</v>
      </c>
      <c r="P14" s="342" t="s">
        <v>39</v>
      </c>
      <c r="Q14" s="342" t="s">
        <v>39</v>
      </c>
      <c r="R14" s="372" t="s">
        <v>143</v>
      </c>
      <c r="S14" s="342" t="s">
        <v>39</v>
      </c>
      <c r="T14" s="342" t="s">
        <v>39</v>
      </c>
      <c r="U14" s="342" t="s">
        <v>39</v>
      </c>
      <c r="V14" s="342" t="s">
        <v>39</v>
      </c>
      <c r="W14" s="342" t="s">
        <v>39</v>
      </c>
      <c r="X14" s="342" t="s">
        <v>39</v>
      </c>
      <c r="Y14" s="28"/>
    </row>
    <row r="15" spans="1:25" ht="13">
      <c r="A15" s="27">
        <v>8</v>
      </c>
      <c r="B15" s="174">
        <v>9</v>
      </c>
      <c r="C15" s="377" t="s">
        <v>385</v>
      </c>
      <c r="D15" s="172" t="s">
        <v>376</v>
      </c>
      <c r="E15" s="172" t="s">
        <v>88</v>
      </c>
      <c r="F15" s="174" t="s">
        <v>377</v>
      </c>
      <c r="G15" s="79"/>
      <c r="H15" s="378">
        <v>327</v>
      </c>
      <c r="I15" s="378">
        <v>217</v>
      </c>
      <c r="J15" s="378">
        <v>1378</v>
      </c>
      <c r="K15" s="79"/>
      <c r="L15" s="174" t="s">
        <v>378</v>
      </c>
      <c r="M15" s="376">
        <v>40238</v>
      </c>
      <c r="N15" s="468" t="s">
        <v>39</v>
      </c>
      <c r="O15" s="372" t="s">
        <v>143</v>
      </c>
      <c r="P15" s="342" t="s">
        <v>39</v>
      </c>
      <c r="Q15" s="342" t="s">
        <v>39</v>
      </c>
      <c r="R15" s="372" t="s">
        <v>143</v>
      </c>
      <c r="S15" s="342" t="s">
        <v>39</v>
      </c>
      <c r="T15" s="342" t="s">
        <v>39</v>
      </c>
      <c r="U15" s="342" t="s">
        <v>39</v>
      </c>
      <c r="V15" s="342" t="s">
        <v>39</v>
      </c>
      <c r="W15" s="342" t="s">
        <v>39</v>
      </c>
      <c r="X15" s="342" t="s">
        <v>39</v>
      </c>
      <c r="Y15" s="28"/>
    </row>
    <row r="16" spans="1:25" ht="13" hidden="1" customHeight="1">
      <c r="A16" s="27">
        <v>9</v>
      </c>
      <c r="B16" s="373">
        <v>10</v>
      </c>
      <c r="C16" s="374" t="s">
        <v>540</v>
      </c>
      <c r="D16" s="470" t="s">
        <v>376</v>
      </c>
      <c r="E16" s="172" t="s">
        <v>88</v>
      </c>
      <c r="F16" s="174" t="s">
        <v>377</v>
      </c>
      <c r="G16" s="350"/>
      <c r="H16" s="375">
        <v>1043</v>
      </c>
      <c r="I16" s="375">
        <v>366.12</v>
      </c>
      <c r="J16" s="375">
        <v>3260</v>
      </c>
      <c r="K16" s="350"/>
      <c r="L16" s="174" t="s">
        <v>378</v>
      </c>
      <c r="M16" s="376">
        <v>40238</v>
      </c>
      <c r="N16" s="468" t="s">
        <v>39</v>
      </c>
      <c r="O16" s="372" t="s">
        <v>143</v>
      </c>
      <c r="P16" s="342" t="s">
        <v>39</v>
      </c>
      <c r="Q16" s="342" t="s">
        <v>39</v>
      </c>
      <c r="R16" s="372" t="s">
        <v>143</v>
      </c>
      <c r="S16" s="342" t="s">
        <v>39</v>
      </c>
      <c r="T16" s="342" t="s">
        <v>39</v>
      </c>
      <c r="U16" s="342" t="s">
        <v>39</v>
      </c>
      <c r="V16" s="342" t="s">
        <v>39</v>
      </c>
      <c r="W16" s="342" t="s">
        <v>39</v>
      </c>
      <c r="X16" s="342" t="s">
        <v>39</v>
      </c>
      <c r="Y16" s="28"/>
    </row>
    <row r="17" spans="1:25" ht="34.5">
      <c r="A17" s="27">
        <v>10</v>
      </c>
      <c r="B17" s="174">
        <v>18</v>
      </c>
      <c r="C17" s="377" t="s">
        <v>541</v>
      </c>
      <c r="D17" s="172" t="s">
        <v>376</v>
      </c>
      <c r="E17" s="172" t="s">
        <v>88</v>
      </c>
      <c r="F17" s="174" t="s">
        <v>377</v>
      </c>
      <c r="G17" s="79"/>
      <c r="H17" s="378">
        <v>27</v>
      </c>
      <c r="I17" s="378">
        <v>31.35</v>
      </c>
      <c r="J17" s="378">
        <v>110</v>
      </c>
      <c r="K17" s="79"/>
      <c r="L17" s="174" t="s">
        <v>378</v>
      </c>
      <c r="M17" s="376">
        <v>40238</v>
      </c>
      <c r="N17" s="468" t="s">
        <v>39</v>
      </c>
      <c r="O17" s="372" t="s">
        <v>143</v>
      </c>
      <c r="P17" s="342" t="s">
        <v>39</v>
      </c>
      <c r="Q17" s="342" t="s">
        <v>39</v>
      </c>
      <c r="R17" s="372" t="s">
        <v>143</v>
      </c>
      <c r="S17" s="342" t="s">
        <v>39</v>
      </c>
      <c r="T17" s="342" t="s">
        <v>39</v>
      </c>
      <c r="U17" s="342" t="s">
        <v>39</v>
      </c>
      <c r="V17" s="342" t="s">
        <v>39</v>
      </c>
      <c r="W17" s="342" t="s">
        <v>39</v>
      </c>
      <c r="X17" s="342" t="s">
        <v>39</v>
      </c>
      <c r="Y17" s="28"/>
    </row>
    <row r="18" spans="1:25" ht="13">
      <c r="A18" s="27">
        <v>11</v>
      </c>
      <c r="B18" s="174">
        <v>19</v>
      </c>
      <c r="C18" s="377" t="s">
        <v>542</v>
      </c>
      <c r="D18" s="172" t="s">
        <v>376</v>
      </c>
      <c r="E18" s="172" t="s">
        <v>88</v>
      </c>
      <c r="F18" s="174" t="s">
        <v>377</v>
      </c>
      <c r="G18" s="79"/>
      <c r="H18" s="378"/>
      <c r="I18" s="378"/>
      <c r="J18" s="378"/>
      <c r="K18" s="79"/>
      <c r="L18" s="174" t="s">
        <v>378</v>
      </c>
      <c r="M18" s="376">
        <v>42339</v>
      </c>
      <c r="N18" s="79" t="s">
        <v>39</v>
      </c>
      <c r="O18" s="372" t="s">
        <v>143</v>
      </c>
      <c r="P18" s="346" t="s">
        <v>39</v>
      </c>
      <c r="Q18" s="346" t="s">
        <v>39</v>
      </c>
      <c r="R18" s="372" t="s">
        <v>143</v>
      </c>
      <c r="S18" s="346" t="s">
        <v>39</v>
      </c>
      <c r="T18" s="346" t="s">
        <v>39</v>
      </c>
      <c r="U18" s="346" t="s">
        <v>39</v>
      </c>
      <c r="V18" s="346" t="s">
        <v>39</v>
      </c>
      <c r="W18" s="346" t="s">
        <v>39</v>
      </c>
      <c r="X18" s="346" t="s">
        <v>39</v>
      </c>
      <c r="Y18" s="28"/>
    </row>
    <row r="21" spans="1:25">
      <c r="O21" s="66">
        <v>11</v>
      </c>
      <c r="R21" s="1">
        <v>11</v>
      </c>
    </row>
  </sheetData>
  <mergeCells count="29">
    <mergeCell ref="Y2:Y5"/>
    <mergeCell ref="N3:Q3"/>
    <mergeCell ref="R3:T3"/>
    <mergeCell ref="L2:L6"/>
    <mergeCell ref="M2:M6"/>
    <mergeCell ref="N2:Q2"/>
    <mergeCell ref="R2:T2"/>
    <mergeCell ref="U2:X2"/>
    <mergeCell ref="B2:B6"/>
    <mergeCell ref="C2:C6"/>
    <mergeCell ref="D2:D6"/>
    <mergeCell ref="E2:E6"/>
    <mergeCell ref="F2:F6"/>
    <mergeCell ref="A1:W1"/>
    <mergeCell ref="G2:K3"/>
    <mergeCell ref="N4:N5"/>
    <mergeCell ref="G4:G6"/>
    <mergeCell ref="H4:H6"/>
    <mergeCell ref="I4:I6"/>
    <mergeCell ref="J4:J6"/>
    <mergeCell ref="K4:K6"/>
    <mergeCell ref="U3:X3"/>
    <mergeCell ref="O4:O5"/>
    <mergeCell ref="P4:P5"/>
    <mergeCell ref="Q4:Q5"/>
    <mergeCell ref="R4:R5"/>
    <mergeCell ref="S4:S5"/>
    <mergeCell ref="T4:T5"/>
    <mergeCell ref="A2:A6"/>
  </mergeCells>
  <conditionalFormatting sqref="O8:O18">
    <cfRule type="cellIs" dxfId="17" priority="4" operator="equal">
      <formula>"tak"</formula>
    </cfRule>
  </conditionalFormatting>
  <conditionalFormatting sqref="R8:R18">
    <cfRule type="cellIs" dxfId="16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Y119"/>
  <sheetViews>
    <sheetView zoomScale="80" zoomScaleNormal="80" workbookViewId="0">
      <selection activeCell="Q4" sqref="Q4:Q5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6.1796875" style="195" customWidth="1"/>
    <col min="4" max="4" width="11.81640625" style="196" customWidth="1"/>
    <col min="5" max="5" width="10.81640625" style="183" customWidth="1"/>
    <col min="6" max="6" width="13" style="194" customWidth="1"/>
    <col min="7" max="7" width="6.54296875" style="194" customWidth="1"/>
    <col min="8" max="8" width="8.81640625" style="194" customWidth="1"/>
    <col min="9" max="10" width="6.81640625" style="194" customWidth="1"/>
    <col min="11" max="11" width="7.1796875" style="194" customWidth="1"/>
    <col min="12" max="12" width="9.453125" style="194" customWidth="1"/>
    <col min="13" max="13" width="16.1796875" style="194" customWidth="1"/>
    <col min="14" max="20" width="17.81640625" style="183" customWidth="1"/>
    <col min="21" max="25" width="25.6328125" style="183" customWidth="1"/>
    <col min="26" max="16384" width="9.1796875" style="183"/>
  </cols>
  <sheetData>
    <row r="1" spans="1:25" ht="30.75" customHeight="1" thickBot="1">
      <c r="A1" s="690" t="s">
        <v>564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</row>
    <row r="2" spans="1:25" ht="24.75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7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03" t="s">
        <v>6</v>
      </c>
      <c r="N2" s="706" t="s">
        <v>239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751" t="s">
        <v>8</v>
      </c>
    </row>
    <row r="3" spans="1:25" ht="21" customHeight="1" thickBot="1">
      <c r="A3" s="692"/>
      <c r="B3" s="694"/>
      <c r="C3" s="692"/>
      <c r="D3" s="696"/>
      <c r="E3" s="694"/>
      <c r="F3" s="755"/>
      <c r="G3" s="700"/>
      <c r="H3" s="701"/>
      <c r="I3" s="701"/>
      <c r="J3" s="701"/>
      <c r="K3" s="702"/>
      <c r="L3" s="692"/>
      <c r="M3" s="705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752"/>
    </row>
    <row r="4" spans="1:25" ht="21" customHeight="1" thickBot="1">
      <c r="A4" s="692"/>
      <c r="B4" s="694"/>
      <c r="C4" s="692"/>
      <c r="D4" s="696"/>
      <c r="E4" s="694"/>
      <c r="F4" s="755"/>
      <c r="G4" s="711" t="s">
        <v>176</v>
      </c>
      <c r="H4" s="677" t="s">
        <v>177</v>
      </c>
      <c r="I4" s="677" t="s">
        <v>178</v>
      </c>
      <c r="J4" s="677" t="s">
        <v>179</v>
      </c>
      <c r="K4" s="679" t="s">
        <v>180</v>
      </c>
      <c r="L4" s="692"/>
      <c r="M4" s="705"/>
      <c r="N4" s="660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548</v>
      </c>
      <c r="V4" s="199" t="s">
        <v>209</v>
      </c>
      <c r="W4" s="198" t="s">
        <v>210</v>
      </c>
      <c r="X4" s="200" t="s">
        <v>211</v>
      </c>
      <c r="Y4" s="752"/>
    </row>
    <row r="5" spans="1:25" ht="138" customHeight="1" thickBot="1">
      <c r="A5" s="692"/>
      <c r="B5" s="694"/>
      <c r="C5" s="692"/>
      <c r="D5" s="696"/>
      <c r="E5" s="694"/>
      <c r="F5" s="755"/>
      <c r="G5" s="712"/>
      <c r="H5" s="678"/>
      <c r="I5" s="678"/>
      <c r="J5" s="678"/>
      <c r="K5" s="680"/>
      <c r="L5" s="692"/>
      <c r="M5" s="705"/>
      <c r="N5" s="661"/>
      <c r="O5" s="661"/>
      <c r="P5" s="661"/>
      <c r="Q5" s="661"/>
      <c r="R5" s="685"/>
      <c r="S5" s="687"/>
      <c r="T5" s="689"/>
      <c r="U5" s="201" t="s">
        <v>547</v>
      </c>
      <c r="V5" s="201" t="s">
        <v>546</v>
      </c>
      <c r="W5" s="201" t="s">
        <v>545</v>
      </c>
      <c r="X5" s="164" t="s">
        <v>214</v>
      </c>
      <c r="Y5" s="753"/>
    </row>
    <row r="6" spans="1:25" ht="27.75" customHeight="1">
      <c r="A6" s="692"/>
      <c r="B6" s="694"/>
      <c r="C6" s="692"/>
      <c r="D6" s="696"/>
      <c r="E6" s="694"/>
      <c r="F6" s="755"/>
      <c r="G6" s="712"/>
      <c r="H6" s="678"/>
      <c r="I6" s="678"/>
      <c r="J6" s="678"/>
      <c r="K6" s="680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338"/>
    </row>
    <row r="7" spans="1:25" s="231" customFormat="1" ht="19.5" customHeight="1">
      <c r="A7" s="471">
        <v>1</v>
      </c>
      <c r="B7" s="471">
        <v>2</v>
      </c>
      <c r="C7" s="471">
        <v>3</v>
      </c>
      <c r="D7" s="471">
        <v>4</v>
      </c>
      <c r="E7" s="471">
        <v>5</v>
      </c>
      <c r="F7" s="471">
        <v>6</v>
      </c>
      <c r="G7" s="471">
        <v>7</v>
      </c>
      <c r="H7" s="471">
        <v>8</v>
      </c>
      <c r="I7" s="471">
        <v>9</v>
      </c>
      <c r="J7" s="471">
        <v>10</v>
      </c>
      <c r="K7" s="471">
        <v>11</v>
      </c>
      <c r="L7" s="471">
        <v>12</v>
      </c>
      <c r="M7" s="471">
        <v>13</v>
      </c>
      <c r="N7" s="471">
        <v>14</v>
      </c>
      <c r="O7" s="471">
        <v>15</v>
      </c>
      <c r="P7" s="471">
        <v>16</v>
      </c>
      <c r="Q7" s="471">
        <v>17</v>
      </c>
      <c r="R7" s="471">
        <v>18</v>
      </c>
      <c r="S7" s="471">
        <v>19</v>
      </c>
      <c r="T7" s="471">
        <v>20</v>
      </c>
      <c r="U7" s="471">
        <v>21</v>
      </c>
      <c r="V7" s="471">
        <v>22</v>
      </c>
      <c r="W7" s="471">
        <v>23</v>
      </c>
      <c r="X7" s="471">
        <v>24</v>
      </c>
      <c r="Y7" s="471">
        <v>25</v>
      </c>
    </row>
    <row r="8" spans="1:25" s="237" customFormat="1" ht="20.149999999999999" customHeight="1">
      <c r="A8" s="238" t="s">
        <v>242</v>
      </c>
      <c r="B8" s="72" t="str">
        <f t="shared" ref="B8" si="0">A8</f>
        <v>1</v>
      </c>
      <c r="C8" s="239" t="s">
        <v>386</v>
      </c>
      <c r="D8" s="240" t="s">
        <v>387</v>
      </c>
      <c r="E8" s="72" t="s">
        <v>194</v>
      </c>
      <c r="F8" s="72" t="s">
        <v>388</v>
      </c>
      <c r="G8" s="483"/>
      <c r="H8" s="483"/>
      <c r="I8" s="483">
        <v>440</v>
      </c>
      <c r="J8" s="484"/>
      <c r="K8" s="483"/>
      <c r="L8" s="485"/>
      <c r="M8" s="473" t="s">
        <v>49</v>
      </c>
      <c r="N8" s="436" t="s">
        <v>39</v>
      </c>
      <c r="O8" s="436" t="s">
        <v>143</v>
      </c>
      <c r="P8" s="436" t="s">
        <v>39</v>
      </c>
      <c r="Q8" s="436" t="s">
        <v>39</v>
      </c>
      <c r="R8" s="436" t="s">
        <v>39</v>
      </c>
      <c r="S8" s="436" t="s">
        <v>39</v>
      </c>
      <c r="T8" s="436" t="s">
        <v>39</v>
      </c>
      <c r="U8" s="436"/>
      <c r="V8" s="436" t="s">
        <v>39</v>
      </c>
      <c r="W8" s="436" t="s">
        <v>39</v>
      </c>
      <c r="X8" s="436" t="s">
        <v>39</v>
      </c>
      <c r="Y8" s="72"/>
    </row>
    <row r="9" spans="1:25" s="247" customFormat="1" ht="20.149999999999999" customHeight="1">
      <c r="A9" s="78"/>
      <c r="B9" s="72"/>
      <c r="C9" s="239"/>
      <c r="D9" s="240"/>
      <c r="E9" s="78"/>
      <c r="F9" s="72"/>
      <c r="G9" s="477"/>
      <c r="H9" s="477"/>
      <c r="I9" s="477"/>
      <c r="J9" s="477"/>
      <c r="K9" s="477"/>
      <c r="L9" s="72"/>
      <c r="M9" s="473"/>
      <c r="N9" s="249"/>
      <c r="O9" s="249"/>
      <c r="P9" s="439"/>
      <c r="Q9" s="249"/>
      <c r="R9" s="249"/>
      <c r="S9" s="439"/>
      <c r="T9" s="439"/>
      <c r="U9" s="439"/>
      <c r="V9" s="249"/>
      <c r="W9" s="249"/>
      <c r="X9" s="249"/>
      <c r="Y9" s="78"/>
    </row>
    <row r="10" spans="1:25" s="247" customFormat="1" ht="14">
      <c r="A10" s="175"/>
      <c r="B10" s="250"/>
      <c r="C10" s="251"/>
      <c r="D10" s="478"/>
      <c r="E10" s="175"/>
      <c r="F10" s="250"/>
      <c r="G10" s="250"/>
      <c r="H10" s="250"/>
      <c r="I10" s="250"/>
      <c r="J10" s="250"/>
      <c r="K10" s="250"/>
      <c r="L10" s="250"/>
      <c r="M10" s="250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</row>
    <row r="11" spans="1:25" s="247" customFormat="1" ht="14">
      <c r="A11" s="175"/>
      <c r="B11" s="250"/>
      <c r="C11" s="251"/>
      <c r="D11" s="252"/>
      <c r="E11" s="175"/>
      <c r="F11" s="250"/>
      <c r="G11" s="250"/>
      <c r="H11" s="250"/>
      <c r="I11" s="250"/>
      <c r="J11" s="250"/>
      <c r="K11" s="250"/>
      <c r="L11" s="250"/>
      <c r="M11" s="479"/>
      <c r="N11" s="480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175"/>
    </row>
    <row r="12" spans="1:25">
      <c r="A12" s="175"/>
      <c r="B12" s="250"/>
      <c r="C12" s="251"/>
      <c r="D12" s="252"/>
      <c r="E12" s="175"/>
      <c r="F12" s="250"/>
      <c r="G12" s="250"/>
      <c r="H12" s="250"/>
      <c r="I12" s="250"/>
      <c r="J12" s="250"/>
      <c r="K12" s="250"/>
      <c r="L12" s="250"/>
      <c r="M12" s="479"/>
      <c r="N12" s="480"/>
      <c r="O12" s="480"/>
      <c r="P12" s="480"/>
      <c r="Q12" s="480"/>
      <c r="R12" s="480"/>
      <c r="S12" s="480"/>
      <c r="T12" s="480"/>
      <c r="U12" s="480"/>
      <c r="V12" s="480"/>
      <c r="W12" s="480"/>
      <c r="X12" s="480"/>
      <c r="Y12" s="175"/>
    </row>
    <row r="13" spans="1:25" s="247" customFormat="1" ht="14">
      <c r="A13" s="175"/>
      <c r="C13" s="481"/>
      <c r="M13" s="482"/>
      <c r="N13" s="482"/>
      <c r="O13" s="482"/>
      <c r="P13" s="482"/>
      <c r="Q13" s="482"/>
      <c r="R13" s="482"/>
      <c r="S13" s="482"/>
      <c r="T13" s="482"/>
      <c r="U13" s="482"/>
      <c r="V13" s="482"/>
      <c r="W13" s="482"/>
      <c r="X13" s="482"/>
    </row>
    <row r="14" spans="1:25">
      <c r="A14" s="175"/>
      <c r="B14" s="250"/>
      <c r="C14" s="251"/>
      <c r="D14" s="252"/>
      <c r="E14" s="175"/>
      <c r="F14" s="250"/>
      <c r="G14" s="250"/>
      <c r="H14" s="250"/>
      <c r="I14" s="250"/>
      <c r="J14" s="250"/>
      <c r="K14" s="250"/>
      <c r="L14" s="250"/>
      <c r="M14" s="479"/>
      <c r="N14" s="480"/>
      <c r="O14" s="480"/>
      <c r="P14" s="480"/>
      <c r="Q14" s="480"/>
      <c r="R14" s="480"/>
      <c r="S14" s="480"/>
      <c r="T14" s="480"/>
      <c r="U14" s="480"/>
      <c r="V14" s="480"/>
      <c r="W14" s="480"/>
      <c r="X14" s="480"/>
      <c r="Y14" s="175"/>
    </row>
    <row r="15" spans="1:25">
      <c r="A15" s="175"/>
      <c r="B15" s="250"/>
      <c r="C15" s="251"/>
      <c r="D15" s="252"/>
      <c r="E15" s="175"/>
      <c r="F15" s="250"/>
      <c r="G15" s="250"/>
      <c r="H15" s="250"/>
      <c r="I15" s="250"/>
      <c r="J15" s="250"/>
      <c r="K15" s="250"/>
      <c r="L15" s="250"/>
      <c r="M15" s="479"/>
      <c r="N15" s="480"/>
      <c r="O15" s="480"/>
      <c r="P15" s="480"/>
      <c r="Q15" s="480"/>
      <c r="R15" s="480"/>
      <c r="S15" s="480"/>
      <c r="T15" s="480"/>
      <c r="U15" s="480"/>
      <c r="V15" s="480"/>
      <c r="W15" s="480"/>
      <c r="X15" s="480"/>
      <c r="Y15" s="175"/>
    </row>
    <row r="16" spans="1:25">
      <c r="A16" s="175"/>
      <c r="B16" s="250"/>
      <c r="C16" s="251"/>
      <c r="D16" s="252"/>
      <c r="E16" s="175"/>
      <c r="F16" s="250"/>
      <c r="G16" s="250"/>
      <c r="H16" s="250"/>
      <c r="I16" s="250"/>
      <c r="J16" s="250"/>
      <c r="K16" s="250"/>
      <c r="L16" s="250"/>
      <c r="M16" s="250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</row>
    <row r="17" spans="1:25">
      <c r="A17" s="175"/>
      <c r="B17" s="250"/>
      <c r="C17" s="251"/>
      <c r="D17" s="252"/>
      <c r="E17" s="175"/>
      <c r="F17" s="250"/>
      <c r="G17" s="250"/>
      <c r="H17" s="250"/>
      <c r="I17" s="250"/>
      <c r="J17" s="250"/>
      <c r="K17" s="250"/>
      <c r="L17" s="250"/>
      <c r="M17" s="250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</row>
    <row r="18" spans="1:25">
      <c r="A18" s="175"/>
      <c r="B18" s="250"/>
      <c r="C18" s="251"/>
      <c r="D18" s="252"/>
      <c r="E18" s="175"/>
      <c r="F18" s="250"/>
      <c r="G18" s="250"/>
      <c r="H18" s="250"/>
      <c r="I18" s="250"/>
      <c r="J18" s="250"/>
      <c r="K18" s="250"/>
      <c r="L18" s="250"/>
      <c r="M18" s="250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</row>
    <row r="19" spans="1:25">
      <c r="A19" s="175"/>
      <c r="B19" s="250"/>
      <c r="C19" s="251"/>
      <c r="D19" s="252"/>
      <c r="E19" s="175"/>
      <c r="F19" s="250"/>
      <c r="G19" s="250"/>
      <c r="H19" s="250"/>
      <c r="I19" s="250"/>
      <c r="J19" s="250"/>
      <c r="K19" s="250"/>
      <c r="L19" s="250"/>
      <c r="M19" s="250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</row>
    <row r="20" spans="1:25">
      <c r="A20" s="175"/>
      <c r="B20" s="250"/>
      <c r="C20" s="251"/>
      <c r="D20" s="252"/>
      <c r="E20" s="175"/>
      <c r="F20" s="250"/>
      <c r="G20" s="250"/>
      <c r="H20" s="250"/>
      <c r="I20" s="250"/>
      <c r="J20" s="250"/>
      <c r="K20" s="250"/>
      <c r="L20" s="250"/>
      <c r="M20" s="250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</row>
    <row r="21" spans="1:25">
      <c r="A21" s="175"/>
      <c r="B21" s="250"/>
      <c r="C21" s="251"/>
      <c r="D21" s="252"/>
      <c r="E21" s="175"/>
      <c r="F21" s="250"/>
      <c r="G21" s="250"/>
      <c r="H21" s="250"/>
      <c r="I21" s="250"/>
      <c r="J21" s="250"/>
      <c r="K21" s="250"/>
      <c r="L21" s="250"/>
      <c r="M21" s="250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</row>
    <row r="22" spans="1:25">
      <c r="A22" s="175"/>
      <c r="B22" s="250"/>
      <c r="C22" s="251"/>
      <c r="D22" s="252"/>
      <c r="E22" s="175"/>
      <c r="F22" s="250"/>
      <c r="G22" s="250"/>
      <c r="H22" s="250"/>
      <c r="I22" s="250"/>
      <c r="J22" s="250"/>
      <c r="K22" s="250"/>
      <c r="L22" s="250"/>
      <c r="M22" s="250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</row>
    <row r="23" spans="1:25">
      <c r="A23" s="175"/>
      <c r="B23" s="250"/>
      <c r="C23" s="251"/>
      <c r="D23" s="252"/>
      <c r="E23" s="175"/>
      <c r="F23" s="250"/>
      <c r="G23" s="250"/>
      <c r="H23" s="250"/>
      <c r="I23" s="250"/>
      <c r="J23" s="250"/>
      <c r="K23" s="250"/>
      <c r="L23" s="250"/>
      <c r="M23" s="250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</row>
    <row r="24" spans="1:25">
      <c r="A24" s="175"/>
      <c r="B24" s="250"/>
      <c r="C24" s="251"/>
      <c r="D24" s="252"/>
      <c r="E24" s="175"/>
      <c r="F24" s="250"/>
      <c r="G24" s="250"/>
      <c r="H24" s="250"/>
      <c r="I24" s="250"/>
      <c r="J24" s="250"/>
      <c r="K24" s="250"/>
      <c r="L24" s="250"/>
      <c r="M24" s="250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</row>
    <row r="25" spans="1:25">
      <c r="A25" s="175"/>
      <c r="B25" s="250"/>
      <c r="C25" s="251"/>
      <c r="D25" s="252"/>
      <c r="E25" s="175"/>
      <c r="F25" s="250"/>
      <c r="G25" s="250"/>
      <c r="H25" s="250"/>
      <c r="I25" s="250"/>
      <c r="J25" s="250"/>
      <c r="K25" s="250"/>
      <c r="L25" s="250"/>
      <c r="M25" s="250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>
      <c r="A26" s="175"/>
      <c r="B26" s="250"/>
      <c r="C26" s="251"/>
      <c r="D26" s="252"/>
      <c r="E26" s="175"/>
      <c r="F26" s="250"/>
      <c r="G26" s="250"/>
      <c r="H26" s="250"/>
      <c r="I26" s="250"/>
      <c r="J26" s="250"/>
      <c r="K26" s="250"/>
      <c r="L26" s="250"/>
      <c r="M26" s="250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>
      <c r="A27" s="175"/>
      <c r="B27" s="250"/>
      <c r="C27" s="251"/>
      <c r="D27" s="252"/>
      <c r="E27" s="175"/>
      <c r="F27" s="250"/>
      <c r="G27" s="250"/>
      <c r="H27" s="250"/>
      <c r="I27" s="250"/>
      <c r="J27" s="250"/>
      <c r="K27" s="250"/>
      <c r="L27" s="250"/>
      <c r="M27" s="250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>
      <c r="A28" s="175"/>
      <c r="B28" s="250"/>
      <c r="C28" s="251"/>
      <c r="D28" s="252"/>
      <c r="E28" s="175"/>
      <c r="F28" s="250"/>
      <c r="G28" s="250"/>
      <c r="H28" s="250"/>
      <c r="I28" s="250"/>
      <c r="J28" s="250"/>
      <c r="K28" s="250"/>
      <c r="L28" s="250"/>
      <c r="M28" s="250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>
      <c r="A29" s="175"/>
      <c r="B29" s="250"/>
      <c r="C29" s="251"/>
      <c r="D29" s="252"/>
      <c r="E29" s="175"/>
      <c r="F29" s="250"/>
      <c r="G29" s="250"/>
      <c r="H29" s="250"/>
      <c r="I29" s="250"/>
      <c r="J29" s="250"/>
      <c r="K29" s="250"/>
      <c r="L29" s="250"/>
      <c r="M29" s="250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>
      <c r="A30" s="175"/>
      <c r="B30" s="250"/>
      <c r="C30" s="251"/>
      <c r="D30" s="252"/>
      <c r="E30" s="175"/>
      <c r="F30" s="250"/>
      <c r="G30" s="250"/>
      <c r="H30" s="250"/>
      <c r="I30" s="250"/>
      <c r="J30" s="250"/>
      <c r="K30" s="250"/>
      <c r="L30" s="250"/>
      <c r="M30" s="250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>
      <c r="A31" s="175"/>
      <c r="B31" s="250"/>
      <c r="C31" s="251"/>
      <c r="D31" s="252"/>
      <c r="E31" s="175"/>
      <c r="F31" s="250"/>
      <c r="G31" s="250"/>
      <c r="H31" s="250"/>
      <c r="I31" s="250"/>
      <c r="J31" s="250"/>
      <c r="K31" s="250"/>
      <c r="L31" s="250"/>
      <c r="M31" s="250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50"/>
      <c r="C32" s="251"/>
      <c r="D32" s="252"/>
      <c r="E32" s="175"/>
      <c r="F32" s="250"/>
      <c r="G32" s="250"/>
      <c r="H32" s="250"/>
      <c r="I32" s="250"/>
      <c r="J32" s="250"/>
      <c r="K32" s="250"/>
      <c r="L32" s="250"/>
      <c r="M32" s="250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50"/>
      <c r="C33" s="251"/>
      <c r="D33" s="252"/>
      <c r="E33" s="175"/>
      <c r="F33" s="250"/>
      <c r="G33" s="250"/>
      <c r="H33" s="250"/>
      <c r="I33" s="250"/>
      <c r="J33" s="250"/>
      <c r="K33" s="250"/>
      <c r="L33" s="250"/>
      <c r="M33" s="250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50"/>
      <c r="C34" s="251"/>
      <c r="D34" s="252"/>
      <c r="E34" s="175"/>
      <c r="F34" s="250"/>
      <c r="G34" s="250"/>
      <c r="H34" s="250"/>
      <c r="I34" s="250"/>
      <c r="J34" s="250"/>
      <c r="K34" s="250"/>
      <c r="L34" s="250"/>
      <c r="M34" s="250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50"/>
      <c r="C35" s="251"/>
      <c r="D35" s="252"/>
      <c r="E35" s="175"/>
      <c r="F35" s="250"/>
      <c r="G35" s="250"/>
      <c r="H35" s="250"/>
      <c r="I35" s="250"/>
      <c r="J35" s="250"/>
      <c r="K35" s="250"/>
      <c r="L35" s="250"/>
      <c r="M35" s="250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50"/>
      <c r="C36" s="251"/>
      <c r="D36" s="252"/>
      <c r="E36" s="175"/>
      <c r="F36" s="250"/>
      <c r="G36" s="250"/>
      <c r="H36" s="250"/>
      <c r="I36" s="250"/>
      <c r="J36" s="250"/>
      <c r="K36" s="250"/>
      <c r="L36" s="250"/>
      <c r="M36" s="250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50"/>
      <c r="C37" s="251"/>
      <c r="D37" s="252"/>
      <c r="E37" s="175"/>
      <c r="F37" s="250"/>
      <c r="G37" s="250"/>
      <c r="H37" s="250"/>
      <c r="I37" s="250"/>
      <c r="J37" s="250"/>
      <c r="K37" s="250"/>
      <c r="L37" s="250"/>
      <c r="M37" s="250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50"/>
      <c r="C38" s="251"/>
      <c r="D38" s="252"/>
      <c r="E38" s="175"/>
      <c r="F38" s="250"/>
      <c r="G38" s="250"/>
      <c r="H38" s="250"/>
      <c r="I38" s="250"/>
      <c r="J38" s="250"/>
      <c r="K38" s="250"/>
      <c r="L38" s="250"/>
      <c r="M38" s="250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50"/>
      <c r="C39" s="251"/>
      <c r="D39" s="252"/>
      <c r="E39" s="175"/>
      <c r="F39" s="250"/>
      <c r="G39" s="250"/>
      <c r="H39" s="250"/>
      <c r="I39" s="250"/>
      <c r="J39" s="250"/>
      <c r="K39" s="250"/>
      <c r="L39" s="250"/>
      <c r="M39" s="250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>
      <c r="A40" s="175"/>
      <c r="B40" s="250"/>
      <c r="C40" s="251"/>
      <c r="D40" s="252"/>
      <c r="E40" s="175"/>
      <c r="F40" s="250"/>
      <c r="G40" s="250"/>
      <c r="H40" s="250"/>
      <c r="I40" s="250"/>
      <c r="J40" s="250"/>
      <c r="K40" s="250"/>
      <c r="L40" s="250"/>
      <c r="M40" s="250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>
      <c r="A41" s="175"/>
      <c r="B41" s="250"/>
      <c r="C41" s="251"/>
      <c r="D41" s="252"/>
      <c r="E41" s="175"/>
      <c r="F41" s="250"/>
      <c r="G41" s="250"/>
      <c r="H41" s="250"/>
      <c r="I41" s="250"/>
      <c r="J41" s="250"/>
      <c r="K41" s="250"/>
      <c r="L41" s="250"/>
      <c r="M41" s="250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>
      <c r="A42" s="175"/>
      <c r="B42" s="250"/>
      <c r="C42" s="251"/>
      <c r="D42" s="252"/>
      <c r="E42" s="175"/>
      <c r="F42" s="250"/>
      <c r="G42" s="250"/>
      <c r="H42" s="250"/>
      <c r="I42" s="250"/>
      <c r="J42" s="250"/>
      <c r="K42" s="250"/>
      <c r="L42" s="250"/>
      <c r="M42" s="250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>
      <c r="A43" s="175"/>
      <c r="B43" s="250"/>
      <c r="C43" s="251"/>
      <c r="D43" s="252"/>
      <c r="E43" s="175"/>
      <c r="F43" s="250"/>
      <c r="G43" s="250"/>
      <c r="H43" s="250"/>
      <c r="I43" s="250"/>
      <c r="J43" s="250"/>
      <c r="K43" s="250"/>
      <c r="L43" s="250"/>
      <c r="M43" s="250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>
      <c r="A44" s="175"/>
      <c r="B44" s="250"/>
      <c r="C44" s="251"/>
      <c r="D44" s="252"/>
      <c r="E44" s="175"/>
      <c r="F44" s="250"/>
      <c r="G44" s="250"/>
      <c r="H44" s="250"/>
      <c r="I44" s="250"/>
      <c r="J44" s="250"/>
      <c r="K44" s="250"/>
      <c r="L44" s="250"/>
      <c r="M44" s="250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>
      <c r="A45" s="175"/>
      <c r="B45" s="250"/>
      <c r="C45" s="251"/>
      <c r="D45" s="252"/>
      <c r="E45" s="175"/>
      <c r="F45" s="250"/>
      <c r="G45" s="250"/>
      <c r="H45" s="250"/>
      <c r="I45" s="250"/>
      <c r="J45" s="250"/>
      <c r="K45" s="250"/>
      <c r="L45" s="250"/>
      <c r="M45" s="250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>
      <c r="A46" s="175"/>
      <c r="B46" s="250"/>
      <c r="C46" s="251"/>
      <c r="D46" s="252"/>
      <c r="E46" s="175"/>
      <c r="F46" s="250"/>
      <c r="G46" s="250"/>
      <c r="H46" s="250"/>
      <c r="I46" s="250"/>
      <c r="J46" s="250"/>
      <c r="K46" s="250"/>
      <c r="L46" s="250"/>
      <c r="M46" s="250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>
      <c r="A47" s="175"/>
      <c r="B47" s="250"/>
      <c r="C47" s="251"/>
      <c r="D47" s="252"/>
      <c r="E47" s="175"/>
      <c r="F47" s="250"/>
      <c r="G47" s="250"/>
      <c r="H47" s="250"/>
      <c r="I47" s="250"/>
      <c r="J47" s="250"/>
      <c r="K47" s="250"/>
      <c r="L47" s="250"/>
      <c r="M47" s="250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>
      <c r="A48" s="175"/>
      <c r="B48" s="250"/>
      <c r="C48" s="251"/>
      <c r="D48" s="252"/>
      <c r="E48" s="175"/>
      <c r="F48" s="250"/>
      <c r="G48" s="250"/>
      <c r="H48" s="250"/>
      <c r="I48" s="250"/>
      <c r="J48" s="250"/>
      <c r="K48" s="250"/>
      <c r="L48" s="250"/>
      <c r="M48" s="250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>
      <c r="A49" s="175"/>
      <c r="B49" s="250"/>
      <c r="C49" s="251"/>
      <c r="D49" s="252"/>
      <c r="E49" s="175"/>
      <c r="F49" s="250"/>
      <c r="G49" s="250"/>
      <c r="H49" s="250"/>
      <c r="I49" s="250"/>
      <c r="J49" s="250"/>
      <c r="K49" s="250"/>
      <c r="L49" s="250"/>
      <c r="M49" s="250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>
      <c r="A50" s="175"/>
      <c r="B50" s="250"/>
      <c r="C50" s="251"/>
      <c r="D50" s="252"/>
      <c r="E50" s="175"/>
      <c r="F50" s="250"/>
      <c r="G50" s="250"/>
      <c r="H50" s="250"/>
      <c r="I50" s="250"/>
      <c r="J50" s="250"/>
      <c r="K50" s="250"/>
      <c r="L50" s="250"/>
      <c r="M50" s="250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>
      <c r="A51" s="175"/>
      <c r="B51" s="250"/>
      <c r="C51" s="251"/>
      <c r="D51" s="252"/>
      <c r="E51" s="175"/>
      <c r="F51" s="250"/>
      <c r="G51" s="250"/>
      <c r="H51" s="250"/>
      <c r="I51" s="250"/>
      <c r="J51" s="250"/>
      <c r="K51" s="250"/>
      <c r="L51" s="250"/>
      <c r="M51" s="250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>
      <c r="A52" s="175"/>
      <c r="B52" s="250"/>
      <c r="C52" s="251"/>
      <c r="D52" s="252"/>
      <c r="E52" s="175"/>
      <c r="F52" s="250"/>
      <c r="G52" s="250"/>
      <c r="H52" s="250"/>
      <c r="I52" s="250"/>
      <c r="J52" s="250"/>
      <c r="K52" s="250"/>
      <c r="L52" s="250"/>
      <c r="M52" s="250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>
      <c r="A53" s="175"/>
      <c r="B53" s="250"/>
      <c r="C53" s="251"/>
      <c r="D53" s="252"/>
      <c r="E53" s="175"/>
      <c r="F53" s="250"/>
      <c r="G53" s="250"/>
      <c r="H53" s="250"/>
      <c r="I53" s="250"/>
      <c r="J53" s="250"/>
      <c r="K53" s="250"/>
      <c r="L53" s="250"/>
      <c r="M53" s="250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>
      <c r="A54" s="175"/>
      <c r="B54" s="250"/>
      <c r="C54" s="251"/>
      <c r="D54" s="252"/>
      <c r="E54" s="175"/>
      <c r="F54" s="250"/>
      <c r="G54" s="250"/>
      <c r="H54" s="250"/>
      <c r="I54" s="250"/>
      <c r="J54" s="250"/>
      <c r="K54" s="250"/>
      <c r="L54" s="250"/>
      <c r="M54" s="250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>
      <c r="A55" s="175"/>
      <c r="B55" s="250"/>
      <c r="C55" s="251"/>
      <c r="D55" s="252"/>
      <c r="E55" s="175"/>
      <c r="F55" s="250"/>
      <c r="G55" s="250"/>
      <c r="H55" s="250"/>
      <c r="I55" s="250"/>
      <c r="J55" s="250"/>
      <c r="K55" s="250"/>
      <c r="L55" s="250"/>
      <c r="M55" s="250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>
      <c r="A56" s="175"/>
      <c r="B56" s="250"/>
      <c r="C56" s="251"/>
      <c r="D56" s="252"/>
      <c r="E56" s="175"/>
      <c r="F56" s="250"/>
      <c r="G56" s="250"/>
      <c r="H56" s="250"/>
      <c r="I56" s="250"/>
      <c r="J56" s="250"/>
      <c r="K56" s="250"/>
      <c r="L56" s="250"/>
      <c r="M56" s="250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>
      <c r="A57" s="175"/>
      <c r="B57" s="250"/>
      <c r="C57" s="251"/>
      <c r="D57" s="252"/>
      <c r="E57" s="175"/>
      <c r="F57" s="250"/>
      <c r="G57" s="250"/>
      <c r="H57" s="250"/>
      <c r="I57" s="250"/>
      <c r="J57" s="250"/>
      <c r="K57" s="250"/>
      <c r="L57" s="250"/>
      <c r="M57" s="250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>
      <c r="A58" s="175"/>
      <c r="B58" s="250"/>
      <c r="C58" s="251"/>
      <c r="D58" s="252"/>
      <c r="E58" s="175"/>
      <c r="F58" s="250"/>
      <c r="G58" s="250"/>
      <c r="H58" s="250"/>
      <c r="I58" s="250"/>
      <c r="J58" s="250"/>
      <c r="K58" s="250"/>
      <c r="L58" s="250"/>
      <c r="M58" s="250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>
      <c r="A59" s="175"/>
      <c r="B59" s="250"/>
      <c r="C59" s="251"/>
      <c r="D59" s="252"/>
      <c r="E59" s="175"/>
      <c r="F59" s="250"/>
      <c r="G59" s="250"/>
      <c r="H59" s="250"/>
      <c r="I59" s="250"/>
      <c r="J59" s="250"/>
      <c r="K59" s="250"/>
      <c r="L59" s="250"/>
      <c r="M59" s="250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>
      <c r="A60" s="175"/>
      <c r="B60" s="250"/>
      <c r="C60" s="251"/>
      <c r="D60" s="252"/>
      <c r="E60" s="175"/>
      <c r="F60" s="250"/>
      <c r="G60" s="250"/>
      <c r="H60" s="250"/>
      <c r="I60" s="250"/>
      <c r="J60" s="250"/>
      <c r="K60" s="250"/>
      <c r="L60" s="250"/>
      <c r="M60" s="250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>
      <c r="A61" s="175"/>
      <c r="B61" s="250"/>
      <c r="C61" s="251"/>
      <c r="D61" s="252"/>
      <c r="E61" s="175"/>
      <c r="F61" s="250"/>
      <c r="G61" s="250"/>
      <c r="H61" s="250"/>
      <c r="I61" s="250"/>
      <c r="J61" s="250"/>
      <c r="K61" s="250"/>
      <c r="L61" s="250"/>
      <c r="M61" s="250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>
      <c r="A62" s="175"/>
      <c r="B62" s="250"/>
      <c r="C62" s="251"/>
      <c r="D62" s="252"/>
      <c r="E62" s="175"/>
      <c r="F62" s="250"/>
      <c r="G62" s="250"/>
      <c r="H62" s="250"/>
      <c r="I62" s="250"/>
      <c r="J62" s="250"/>
      <c r="K62" s="250"/>
      <c r="L62" s="250"/>
      <c r="M62" s="250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>
      <c r="A63" s="175"/>
      <c r="B63" s="250"/>
      <c r="C63" s="251"/>
      <c r="D63" s="252"/>
      <c r="E63" s="175"/>
      <c r="F63" s="250"/>
      <c r="G63" s="250"/>
      <c r="H63" s="250"/>
      <c r="I63" s="250"/>
      <c r="J63" s="250"/>
      <c r="K63" s="250"/>
      <c r="L63" s="250"/>
      <c r="M63" s="250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>
      <c r="A64" s="175"/>
      <c r="B64" s="250"/>
      <c r="C64" s="251"/>
      <c r="D64" s="252"/>
      <c r="E64" s="175"/>
      <c r="F64" s="250"/>
      <c r="G64" s="250"/>
      <c r="H64" s="250"/>
      <c r="I64" s="250"/>
      <c r="J64" s="250"/>
      <c r="K64" s="250"/>
      <c r="L64" s="250"/>
      <c r="M64" s="250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>
      <c r="A65" s="175"/>
      <c r="B65" s="250"/>
      <c r="C65" s="251"/>
      <c r="D65" s="252"/>
      <c r="E65" s="175"/>
      <c r="F65" s="250"/>
      <c r="G65" s="250"/>
      <c r="H65" s="250"/>
      <c r="I65" s="250"/>
      <c r="J65" s="250"/>
      <c r="K65" s="250"/>
      <c r="L65" s="250"/>
      <c r="M65" s="250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>
      <c r="A66" s="175"/>
      <c r="B66" s="250"/>
      <c r="C66" s="251"/>
      <c r="D66" s="252"/>
      <c r="E66" s="175"/>
      <c r="F66" s="250"/>
      <c r="G66" s="250"/>
      <c r="H66" s="250"/>
      <c r="I66" s="250"/>
      <c r="J66" s="250"/>
      <c r="K66" s="250"/>
      <c r="L66" s="250"/>
      <c r="M66" s="250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>
      <c r="A67" s="175"/>
      <c r="B67" s="250"/>
      <c r="C67" s="251"/>
      <c r="D67" s="252"/>
      <c r="E67" s="175"/>
      <c r="F67" s="250"/>
      <c r="G67" s="250"/>
      <c r="H67" s="250"/>
      <c r="I67" s="250"/>
      <c r="J67" s="250"/>
      <c r="K67" s="250"/>
      <c r="L67" s="250"/>
      <c r="M67" s="250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>
      <c r="A68" s="175"/>
      <c r="B68" s="250"/>
      <c r="C68" s="251"/>
      <c r="D68" s="252"/>
      <c r="E68" s="175"/>
      <c r="F68" s="250"/>
      <c r="G68" s="250"/>
      <c r="H68" s="250"/>
      <c r="I68" s="250"/>
      <c r="J68" s="250"/>
      <c r="K68" s="250"/>
      <c r="L68" s="250"/>
      <c r="M68" s="250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>
      <c r="A69" s="175"/>
      <c r="B69" s="250"/>
      <c r="C69" s="251"/>
      <c r="D69" s="252"/>
      <c r="E69" s="175"/>
      <c r="F69" s="250"/>
      <c r="G69" s="250"/>
      <c r="H69" s="250"/>
      <c r="I69" s="250"/>
      <c r="J69" s="250"/>
      <c r="K69" s="250"/>
      <c r="L69" s="250"/>
      <c r="M69" s="250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>
      <c r="A70" s="175"/>
      <c r="B70" s="250"/>
      <c r="C70" s="251"/>
      <c r="D70" s="252"/>
      <c r="E70" s="175"/>
      <c r="F70" s="250"/>
      <c r="G70" s="250"/>
      <c r="H70" s="250"/>
      <c r="I70" s="250"/>
      <c r="J70" s="250"/>
      <c r="K70" s="250"/>
      <c r="L70" s="250"/>
      <c r="M70" s="250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>
      <c r="A71" s="175"/>
      <c r="B71" s="250"/>
      <c r="C71" s="251"/>
      <c r="D71" s="252"/>
      <c r="E71" s="175"/>
      <c r="F71" s="250"/>
      <c r="G71" s="250"/>
      <c r="H71" s="250"/>
      <c r="I71" s="250"/>
      <c r="J71" s="250"/>
      <c r="K71" s="250"/>
      <c r="L71" s="250"/>
      <c r="M71" s="250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>
      <c r="A72" s="175"/>
      <c r="B72" s="250"/>
      <c r="C72" s="251"/>
      <c r="D72" s="252"/>
      <c r="E72" s="175"/>
      <c r="F72" s="250"/>
      <c r="G72" s="250"/>
      <c r="H72" s="250"/>
      <c r="I72" s="250"/>
      <c r="J72" s="250"/>
      <c r="K72" s="250"/>
      <c r="L72" s="250"/>
      <c r="M72" s="250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>
      <c r="A73" s="175"/>
      <c r="B73" s="250"/>
      <c r="C73" s="251"/>
      <c r="D73" s="252"/>
      <c r="E73" s="175"/>
      <c r="F73" s="250"/>
      <c r="G73" s="250"/>
      <c r="H73" s="250"/>
      <c r="I73" s="250"/>
      <c r="J73" s="250"/>
      <c r="K73" s="250"/>
      <c r="L73" s="250"/>
      <c r="M73" s="250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>
      <c r="A74" s="175"/>
      <c r="B74" s="250"/>
      <c r="C74" s="251"/>
      <c r="D74" s="252"/>
      <c r="E74" s="175"/>
      <c r="F74" s="250"/>
      <c r="G74" s="250"/>
      <c r="H74" s="250"/>
      <c r="I74" s="250"/>
      <c r="J74" s="250"/>
      <c r="K74" s="250"/>
      <c r="L74" s="250"/>
      <c r="M74" s="250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>
      <c r="A75" s="175"/>
      <c r="B75" s="250"/>
      <c r="C75" s="251"/>
      <c r="D75" s="252"/>
      <c r="E75" s="175"/>
      <c r="F75" s="250"/>
      <c r="G75" s="250"/>
      <c r="H75" s="250"/>
      <c r="I75" s="250"/>
      <c r="J75" s="250"/>
      <c r="K75" s="250"/>
      <c r="L75" s="250"/>
      <c r="M75" s="250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>
      <c r="A76" s="175"/>
      <c r="B76" s="250"/>
      <c r="C76" s="251"/>
      <c r="D76" s="252"/>
      <c r="E76" s="175"/>
      <c r="F76" s="250"/>
      <c r="G76" s="250"/>
      <c r="H76" s="250"/>
      <c r="I76" s="250"/>
      <c r="J76" s="250"/>
      <c r="K76" s="250"/>
      <c r="L76" s="250"/>
      <c r="M76" s="250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>
      <c r="A77" s="175"/>
      <c r="B77" s="250"/>
      <c r="C77" s="251"/>
      <c r="D77" s="252"/>
      <c r="E77" s="175"/>
      <c r="F77" s="250"/>
      <c r="G77" s="250"/>
      <c r="H77" s="250"/>
      <c r="I77" s="250"/>
      <c r="J77" s="250"/>
      <c r="K77" s="250"/>
      <c r="L77" s="250"/>
      <c r="M77" s="250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>
      <c r="A78" s="175"/>
      <c r="B78" s="250"/>
      <c r="C78" s="251"/>
      <c r="D78" s="252"/>
      <c r="E78" s="175"/>
      <c r="F78" s="250"/>
      <c r="G78" s="250"/>
      <c r="H78" s="250"/>
      <c r="I78" s="250"/>
      <c r="J78" s="250"/>
      <c r="K78" s="250"/>
      <c r="L78" s="250"/>
      <c r="M78" s="250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>
      <c r="A79" s="175"/>
      <c r="B79" s="250"/>
      <c r="C79" s="251"/>
      <c r="D79" s="252"/>
      <c r="E79" s="175"/>
      <c r="F79" s="250"/>
      <c r="G79" s="250"/>
      <c r="H79" s="250"/>
      <c r="I79" s="250"/>
      <c r="J79" s="250"/>
      <c r="K79" s="250"/>
      <c r="L79" s="250"/>
      <c r="M79" s="250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>
      <c r="A80" s="175"/>
      <c r="B80" s="250"/>
      <c r="C80" s="251"/>
      <c r="D80" s="252"/>
      <c r="E80" s="175"/>
      <c r="F80" s="250"/>
      <c r="G80" s="250"/>
      <c r="H80" s="250"/>
      <c r="I80" s="250"/>
      <c r="J80" s="250"/>
      <c r="K80" s="250"/>
      <c r="L80" s="250"/>
      <c r="M80" s="250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>
      <c r="A81" s="175"/>
      <c r="B81" s="250"/>
      <c r="C81" s="251"/>
      <c r="D81" s="252"/>
      <c r="E81" s="175"/>
      <c r="F81" s="250"/>
      <c r="G81" s="250"/>
      <c r="H81" s="250"/>
      <c r="I81" s="250"/>
      <c r="J81" s="250"/>
      <c r="K81" s="250"/>
      <c r="L81" s="250"/>
      <c r="M81" s="250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>
      <c r="A82" s="175"/>
      <c r="B82" s="250"/>
      <c r="C82" s="251"/>
      <c r="D82" s="252"/>
      <c r="E82" s="175"/>
      <c r="F82" s="250"/>
      <c r="G82" s="250"/>
      <c r="H82" s="250"/>
      <c r="I82" s="250"/>
      <c r="J82" s="250"/>
      <c r="K82" s="250"/>
      <c r="L82" s="250"/>
      <c r="M82" s="250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>
      <c r="A83" s="175"/>
      <c r="B83" s="250"/>
      <c r="C83" s="251"/>
      <c r="D83" s="252"/>
      <c r="E83" s="175"/>
      <c r="F83" s="250"/>
      <c r="G83" s="250"/>
      <c r="H83" s="250"/>
      <c r="I83" s="250"/>
      <c r="J83" s="250"/>
      <c r="K83" s="250"/>
      <c r="L83" s="250"/>
      <c r="M83" s="250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>
      <c r="A84" s="175"/>
      <c r="B84" s="250"/>
      <c r="C84" s="251"/>
      <c r="D84" s="252"/>
      <c r="E84" s="175"/>
      <c r="F84" s="250"/>
      <c r="G84" s="250"/>
      <c r="H84" s="250"/>
      <c r="I84" s="250"/>
      <c r="J84" s="250"/>
      <c r="K84" s="250"/>
      <c r="L84" s="250"/>
      <c r="M84" s="250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>
      <c r="A85" s="175"/>
      <c r="B85" s="250"/>
      <c r="C85" s="251"/>
      <c r="D85" s="252"/>
      <c r="E85" s="175"/>
      <c r="F85" s="250"/>
      <c r="G85" s="250"/>
      <c r="H85" s="250"/>
      <c r="I85" s="250"/>
      <c r="J85" s="250"/>
      <c r="K85" s="250"/>
      <c r="L85" s="250"/>
      <c r="M85" s="250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>
      <c r="A86" s="175"/>
      <c r="B86" s="250"/>
      <c r="C86" s="251"/>
      <c r="D86" s="252"/>
      <c r="E86" s="175"/>
      <c r="F86" s="250"/>
      <c r="G86" s="250"/>
      <c r="H86" s="250"/>
      <c r="I86" s="250"/>
      <c r="J86" s="250"/>
      <c r="K86" s="250"/>
      <c r="L86" s="250"/>
      <c r="M86" s="250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>
      <c r="A87" s="175"/>
      <c r="B87" s="250"/>
      <c r="C87" s="251"/>
      <c r="D87" s="252"/>
      <c r="E87" s="175"/>
      <c r="F87" s="250"/>
      <c r="G87" s="250"/>
      <c r="H87" s="250"/>
      <c r="I87" s="250"/>
      <c r="J87" s="250"/>
      <c r="K87" s="250"/>
      <c r="L87" s="250"/>
      <c r="M87" s="250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>
      <c r="A88" s="175"/>
      <c r="B88" s="250"/>
      <c r="C88" s="251"/>
      <c r="D88" s="252"/>
      <c r="E88" s="175"/>
      <c r="F88" s="250"/>
      <c r="G88" s="250"/>
      <c r="H88" s="250"/>
      <c r="I88" s="250"/>
      <c r="J88" s="250"/>
      <c r="K88" s="250"/>
      <c r="L88" s="250"/>
      <c r="M88" s="250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>
      <c r="A89" s="175"/>
      <c r="B89" s="250"/>
      <c r="C89" s="251"/>
      <c r="D89" s="252"/>
      <c r="E89" s="175"/>
      <c r="F89" s="250"/>
      <c r="G89" s="250"/>
      <c r="H89" s="250"/>
      <c r="I89" s="250"/>
      <c r="J89" s="250"/>
      <c r="K89" s="250"/>
      <c r="L89" s="250"/>
      <c r="M89" s="250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>
      <c r="A90" s="175"/>
      <c r="B90" s="250"/>
      <c r="C90" s="251"/>
      <c r="D90" s="252"/>
      <c r="E90" s="175"/>
      <c r="F90" s="250"/>
      <c r="G90" s="250"/>
      <c r="H90" s="250"/>
      <c r="I90" s="250"/>
      <c r="J90" s="250"/>
      <c r="K90" s="250"/>
      <c r="L90" s="250"/>
      <c r="M90" s="250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>
      <c r="A91" s="175"/>
      <c r="B91" s="250"/>
      <c r="C91" s="251"/>
      <c r="D91" s="252"/>
      <c r="E91" s="175"/>
      <c r="F91" s="250"/>
      <c r="G91" s="250"/>
      <c r="H91" s="250"/>
      <c r="I91" s="250"/>
      <c r="J91" s="250"/>
      <c r="K91" s="250"/>
      <c r="L91" s="250"/>
      <c r="M91" s="250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>
      <c r="A92" s="175"/>
      <c r="B92" s="250"/>
      <c r="C92" s="251"/>
      <c r="D92" s="252"/>
      <c r="E92" s="175"/>
      <c r="F92" s="250"/>
      <c r="G92" s="250"/>
      <c r="H92" s="250"/>
      <c r="I92" s="250"/>
      <c r="J92" s="250"/>
      <c r="K92" s="250"/>
      <c r="L92" s="250"/>
      <c r="M92" s="250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>
      <c r="A93" s="175"/>
      <c r="B93" s="250"/>
      <c r="C93" s="251"/>
      <c r="D93" s="252"/>
      <c r="E93" s="175"/>
      <c r="F93" s="250"/>
      <c r="G93" s="250"/>
      <c r="H93" s="250"/>
      <c r="I93" s="250"/>
      <c r="J93" s="250"/>
      <c r="K93" s="250"/>
      <c r="L93" s="250"/>
      <c r="M93" s="250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>
      <c r="A94" s="175"/>
      <c r="B94" s="250"/>
      <c r="C94" s="251"/>
      <c r="D94" s="252"/>
      <c r="E94" s="175"/>
      <c r="F94" s="250"/>
      <c r="G94" s="250"/>
      <c r="H94" s="250"/>
      <c r="I94" s="250"/>
      <c r="J94" s="250"/>
      <c r="K94" s="250"/>
      <c r="L94" s="250"/>
      <c r="M94" s="250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>
      <c r="A95" s="175"/>
      <c r="B95" s="250"/>
      <c r="C95" s="251"/>
      <c r="D95" s="252"/>
      <c r="E95" s="175"/>
      <c r="F95" s="250"/>
      <c r="G95" s="250"/>
      <c r="H95" s="250"/>
      <c r="I95" s="250"/>
      <c r="J95" s="250"/>
      <c r="K95" s="250"/>
      <c r="L95" s="250"/>
      <c r="M95" s="250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>
      <c r="A96" s="175"/>
      <c r="B96" s="250"/>
      <c r="C96" s="251"/>
      <c r="D96" s="252"/>
      <c r="E96" s="175"/>
      <c r="F96" s="250"/>
      <c r="G96" s="250"/>
      <c r="H96" s="250"/>
      <c r="I96" s="250"/>
      <c r="J96" s="250"/>
      <c r="K96" s="250"/>
      <c r="L96" s="250"/>
      <c r="M96" s="250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>
      <c r="A97" s="175"/>
      <c r="B97" s="250"/>
      <c r="C97" s="251"/>
      <c r="D97" s="252"/>
      <c r="E97" s="175"/>
      <c r="F97" s="250"/>
      <c r="G97" s="250"/>
      <c r="H97" s="250"/>
      <c r="I97" s="250"/>
      <c r="J97" s="250"/>
      <c r="K97" s="250"/>
      <c r="L97" s="250"/>
      <c r="M97" s="250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>
      <c r="A98" s="175"/>
      <c r="B98" s="250"/>
      <c r="C98" s="251"/>
      <c r="D98" s="252"/>
      <c r="E98" s="175"/>
      <c r="F98" s="250"/>
      <c r="G98" s="250"/>
      <c r="H98" s="250"/>
      <c r="I98" s="250"/>
      <c r="J98" s="250"/>
      <c r="K98" s="250"/>
      <c r="L98" s="250"/>
      <c r="M98" s="250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>
      <c r="A99" s="175"/>
      <c r="B99" s="250"/>
      <c r="C99" s="251"/>
      <c r="D99" s="252"/>
      <c r="E99" s="175"/>
      <c r="F99" s="250"/>
      <c r="G99" s="250"/>
      <c r="H99" s="250"/>
      <c r="I99" s="250"/>
      <c r="J99" s="250"/>
      <c r="K99" s="250"/>
      <c r="L99" s="250"/>
      <c r="M99" s="250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>
      <c r="A100" s="175"/>
      <c r="B100" s="250"/>
      <c r="C100" s="251"/>
      <c r="D100" s="252"/>
      <c r="E100" s="175"/>
      <c r="F100" s="250"/>
      <c r="G100" s="250"/>
      <c r="H100" s="250"/>
      <c r="I100" s="250"/>
      <c r="J100" s="250"/>
      <c r="K100" s="250"/>
      <c r="L100" s="250"/>
      <c r="M100" s="250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>
      <c r="A101" s="175"/>
      <c r="B101" s="250"/>
      <c r="C101" s="251"/>
      <c r="D101" s="252"/>
      <c r="E101" s="175"/>
      <c r="F101" s="250"/>
      <c r="G101" s="250"/>
      <c r="H101" s="250"/>
      <c r="I101" s="250"/>
      <c r="J101" s="250"/>
      <c r="K101" s="250"/>
      <c r="L101" s="250"/>
      <c r="M101" s="250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>
      <c r="A102" s="175"/>
      <c r="B102" s="250"/>
      <c r="C102" s="251"/>
      <c r="D102" s="252"/>
      <c r="E102" s="175"/>
      <c r="F102" s="250"/>
      <c r="G102" s="250"/>
      <c r="H102" s="250"/>
      <c r="I102" s="250"/>
      <c r="J102" s="250"/>
      <c r="K102" s="250"/>
      <c r="L102" s="250"/>
      <c r="M102" s="250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>
      <c r="A103" s="175"/>
      <c r="B103" s="250"/>
      <c r="C103" s="251"/>
      <c r="D103" s="252"/>
      <c r="E103" s="175"/>
      <c r="F103" s="250"/>
      <c r="G103" s="250"/>
      <c r="H103" s="250"/>
      <c r="I103" s="250"/>
      <c r="J103" s="250"/>
      <c r="K103" s="250"/>
      <c r="L103" s="250"/>
      <c r="M103" s="250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>
      <c r="A104" s="175"/>
      <c r="B104" s="250"/>
      <c r="C104" s="251"/>
      <c r="D104" s="252"/>
      <c r="E104" s="175"/>
      <c r="F104" s="250"/>
      <c r="G104" s="250"/>
      <c r="H104" s="250"/>
      <c r="I104" s="250"/>
      <c r="J104" s="250"/>
      <c r="K104" s="250"/>
      <c r="L104" s="250"/>
      <c r="M104" s="250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>
      <c r="A105" s="175"/>
      <c r="B105" s="250"/>
      <c r="C105" s="251"/>
      <c r="D105" s="252"/>
      <c r="E105" s="175"/>
      <c r="F105" s="250"/>
      <c r="G105" s="250"/>
      <c r="H105" s="250"/>
      <c r="I105" s="250"/>
      <c r="J105" s="250"/>
      <c r="K105" s="250"/>
      <c r="L105" s="250"/>
      <c r="M105" s="250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>
      <c r="A106" s="175"/>
      <c r="B106" s="250"/>
      <c r="C106" s="251"/>
      <c r="D106" s="252"/>
      <c r="E106" s="175"/>
      <c r="F106" s="250"/>
      <c r="G106" s="250"/>
      <c r="H106" s="250"/>
      <c r="I106" s="250"/>
      <c r="J106" s="250"/>
      <c r="K106" s="250"/>
      <c r="L106" s="250"/>
      <c r="M106" s="250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>
      <c r="A107" s="175"/>
      <c r="B107" s="250"/>
      <c r="C107" s="251"/>
      <c r="D107" s="252"/>
      <c r="E107" s="175"/>
      <c r="F107" s="250"/>
      <c r="G107" s="250"/>
      <c r="H107" s="250"/>
      <c r="I107" s="250"/>
      <c r="J107" s="250"/>
      <c r="K107" s="250"/>
      <c r="L107" s="250"/>
      <c r="M107" s="250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>
      <c r="A108" s="175"/>
      <c r="B108" s="250"/>
      <c r="C108" s="251"/>
      <c r="D108" s="252"/>
      <c r="E108" s="175"/>
      <c r="F108" s="250"/>
      <c r="G108" s="250"/>
      <c r="H108" s="250"/>
      <c r="I108" s="250"/>
      <c r="J108" s="250"/>
      <c r="K108" s="250"/>
      <c r="L108" s="250"/>
      <c r="M108" s="250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  <row r="109" spans="1:25">
      <c r="A109" s="175"/>
      <c r="B109" s="250"/>
      <c r="C109" s="251"/>
      <c r="D109" s="252"/>
      <c r="E109" s="175"/>
      <c r="F109" s="250"/>
      <c r="G109" s="250"/>
      <c r="H109" s="250"/>
      <c r="I109" s="250"/>
      <c r="J109" s="250"/>
      <c r="K109" s="250"/>
      <c r="L109" s="250"/>
      <c r="M109" s="250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</row>
    <row r="110" spans="1:25">
      <c r="A110" s="175"/>
      <c r="B110" s="250"/>
      <c r="C110" s="251"/>
      <c r="D110" s="252"/>
      <c r="E110" s="175"/>
      <c r="F110" s="250"/>
      <c r="G110" s="250"/>
      <c r="H110" s="250"/>
      <c r="I110" s="250"/>
      <c r="J110" s="250"/>
      <c r="K110" s="250"/>
      <c r="L110" s="250"/>
      <c r="M110" s="250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</row>
    <row r="111" spans="1:25">
      <c r="A111" s="175"/>
      <c r="B111" s="250"/>
      <c r="C111" s="251"/>
      <c r="D111" s="252"/>
      <c r="E111" s="175"/>
      <c r="F111" s="250"/>
      <c r="G111" s="250"/>
      <c r="H111" s="250"/>
      <c r="I111" s="250"/>
      <c r="J111" s="250"/>
      <c r="K111" s="250"/>
      <c r="L111" s="250"/>
      <c r="M111" s="250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</row>
    <row r="112" spans="1:25">
      <c r="A112" s="175"/>
      <c r="B112" s="250"/>
      <c r="C112" s="251"/>
      <c r="D112" s="252"/>
      <c r="E112" s="175"/>
      <c r="F112" s="250"/>
      <c r="G112" s="250"/>
      <c r="H112" s="250"/>
      <c r="I112" s="250"/>
      <c r="J112" s="250"/>
      <c r="K112" s="250"/>
      <c r="L112" s="250"/>
      <c r="M112" s="250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</row>
    <row r="113" spans="1:25">
      <c r="A113" s="175"/>
      <c r="B113" s="250"/>
      <c r="C113" s="251"/>
      <c r="D113" s="252"/>
      <c r="E113" s="175"/>
      <c r="F113" s="250"/>
      <c r="G113" s="250"/>
      <c r="H113" s="250"/>
      <c r="I113" s="250"/>
      <c r="J113" s="250"/>
      <c r="K113" s="250"/>
      <c r="L113" s="250"/>
      <c r="M113" s="250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</row>
    <row r="114" spans="1:25">
      <c r="A114" s="175"/>
      <c r="B114" s="250"/>
      <c r="C114" s="251"/>
      <c r="D114" s="252"/>
      <c r="E114" s="175"/>
      <c r="F114" s="250"/>
      <c r="G114" s="250"/>
      <c r="H114" s="250"/>
      <c r="I114" s="250"/>
      <c r="J114" s="250"/>
      <c r="K114" s="250"/>
      <c r="L114" s="250"/>
      <c r="M114" s="250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</row>
    <row r="115" spans="1:25">
      <c r="A115" s="175"/>
      <c r="B115" s="250"/>
      <c r="C115" s="251"/>
      <c r="D115" s="252"/>
      <c r="E115" s="175"/>
      <c r="F115" s="250"/>
      <c r="G115" s="250"/>
      <c r="H115" s="250"/>
      <c r="I115" s="250"/>
      <c r="J115" s="250"/>
      <c r="K115" s="250"/>
      <c r="L115" s="250"/>
      <c r="M115" s="250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</row>
    <row r="116" spans="1:25">
      <c r="A116" s="175"/>
      <c r="B116" s="250"/>
      <c r="C116" s="251"/>
      <c r="D116" s="252"/>
      <c r="E116" s="175"/>
      <c r="F116" s="250"/>
      <c r="G116" s="250"/>
      <c r="H116" s="250"/>
      <c r="I116" s="250"/>
      <c r="J116" s="250"/>
      <c r="K116" s="250"/>
      <c r="L116" s="250"/>
      <c r="M116" s="250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</row>
    <row r="117" spans="1:25">
      <c r="A117" s="175"/>
      <c r="B117" s="250"/>
      <c r="C117" s="251"/>
      <c r="D117" s="252"/>
      <c r="E117" s="175"/>
      <c r="F117" s="250"/>
      <c r="G117" s="250"/>
      <c r="H117" s="250"/>
      <c r="I117" s="250"/>
      <c r="J117" s="250"/>
      <c r="K117" s="250"/>
      <c r="L117" s="250"/>
      <c r="M117" s="250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</row>
    <row r="118" spans="1:25">
      <c r="A118" s="175"/>
      <c r="B118" s="250"/>
      <c r="C118" s="251"/>
      <c r="D118" s="252"/>
      <c r="E118" s="175"/>
      <c r="F118" s="250"/>
      <c r="G118" s="250"/>
      <c r="H118" s="250"/>
      <c r="I118" s="250"/>
      <c r="J118" s="250"/>
      <c r="K118" s="250"/>
      <c r="L118" s="250"/>
      <c r="M118" s="250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</row>
    <row r="119" spans="1:25">
      <c r="A119" s="175"/>
      <c r="B119" s="250"/>
      <c r="C119" s="251"/>
      <c r="D119" s="252"/>
      <c r="E119" s="175"/>
      <c r="F119" s="250"/>
      <c r="G119" s="250"/>
      <c r="H119" s="250"/>
      <c r="I119" s="250"/>
      <c r="J119" s="250"/>
      <c r="K119" s="250"/>
      <c r="L119" s="250"/>
      <c r="M119" s="250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</row>
  </sheetData>
  <mergeCells count="29">
    <mergeCell ref="B2:B6"/>
    <mergeCell ref="C2:C6"/>
    <mergeCell ref="D2:D6"/>
    <mergeCell ref="E2:E6"/>
    <mergeCell ref="F2:F6"/>
    <mergeCell ref="A1:X1"/>
    <mergeCell ref="G2:K3"/>
    <mergeCell ref="L2:L6"/>
    <mergeCell ref="N2:Q2"/>
    <mergeCell ref="R2:T2"/>
    <mergeCell ref="U2:X2"/>
    <mergeCell ref="O4:O5"/>
    <mergeCell ref="H4:H6"/>
    <mergeCell ref="I4:I6"/>
    <mergeCell ref="J4:J6"/>
    <mergeCell ref="K4:K6"/>
    <mergeCell ref="Q4:Q5"/>
    <mergeCell ref="R4:R5"/>
    <mergeCell ref="S4:S5"/>
    <mergeCell ref="T4:T5"/>
    <mergeCell ref="A2:A6"/>
    <mergeCell ref="Y2:Y5"/>
    <mergeCell ref="N3:Q3"/>
    <mergeCell ref="R3:T3"/>
    <mergeCell ref="U3:X3"/>
    <mergeCell ref="G4:G6"/>
    <mergeCell ref="N4:N5"/>
    <mergeCell ref="M2:M6"/>
    <mergeCell ref="P4:P5"/>
  </mergeCells>
  <conditionalFormatting sqref="M8:X9">
    <cfRule type="cellIs" dxfId="15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Y116"/>
  <sheetViews>
    <sheetView zoomScale="80" zoomScaleNormal="80" workbookViewId="0">
      <selection activeCell="U13" sqref="U13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6.1796875" style="195" customWidth="1"/>
    <col min="4" max="4" width="11.81640625" style="196" customWidth="1"/>
    <col min="5" max="5" width="10.81640625" style="183" customWidth="1"/>
    <col min="6" max="6" width="13" style="194" customWidth="1"/>
    <col min="7" max="7" width="6.54296875" style="194" customWidth="1"/>
    <col min="8" max="8" width="8.81640625" style="194" customWidth="1"/>
    <col min="9" max="10" width="6.81640625" style="194" customWidth="1"/>
    <col min="11" max="11" width="7.1796875" style="194" customWidth="1"/>
    <col min="12" max="12" width="9.453125" style="194" customWidth="1"/>
    <col min="13" max="13" width="16.1796875" style="194" customWidth="1"/>
    <col min="14" max="20" width="17.81640625" style="183" customWidth="1"/>
    <col min="21" max="25" width="25.6328125" style="183" customWidth="1"/>
    <col min="26" max="16384" width="9.1796875" style="183"/>
  </cols>
  <sheetData>
    <row r="1" spans="1:25" ht="30.75" customHeight="1" thickBot="1">
      <c r="A1" s="690" t="s">
        <v>565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</row>
    <row r="2" spans="1:25" ht="24.75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7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03" t="s">
        <v>6</v>
      </c>
      <c r="N2" s="706" t="s">
        <v>239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751" t="s">
        <v>8</v>
      </c>
    </row>
    <row r="3" spans="1:25" ht="21" customHeight="1" thickBot="1">
      <c r="A3" s="692"/>
      <c r="B3" s="694"/>
      <c r="C3" s="692"/>
      <c r="D3" s="696"/>
      <c r="E3" s="694"/>
      <c r="F3" s="755"/>
      <c r="G3" s="700"/>
      <c r="H3" s="701"/>
      <c r="I3" s="701"/>
      <c r="J3" s="701"/>
      <c r="K3" s="702"/>
      <c r="L3" s="692"/>
      <c r="M3" s="705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752"/>
    </row>
    <row r="4" spans="1:25" ht="25" customHeight="1" thickBot="1">
      <c r="A4" s="692"/>
      <c r="B4" s="694"/>
      <c r="C4" s="692"/>
      <c r="D4" s="696"/>
      <c r="E4" s="694"/>
      <c r="F4" s="755"/>
      <c r="G4" s="711" t="s">
        <v>176</v>
      </c>
      <c r="H4" s="677" t="s">
        <v>177</v>
      </c>
      <c r="I4" s="677" t="s">
        <v>178</v>
      </c>
      <c r="J4" s="677" t="s">
        <v>179</v>
      </c>
      <c r="K4" s="679" t="s">
        <v>180</v>
      </c>
      <c r="L4" s="692"/>
      <c r="M4" s="705"/>
      <c r="N4" s="660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548</v>
      </c>
      <c r="V4" s="199" t="s">
        <v>209</v>
      </c>
      <c r="W4" s="198" t="s">
        <v>210</v>
      </c>
      <c r="X4" s="200" t="s">
        <v>211</v>
      </c>
      <c r="Y4" s="752"/>
    </row>
    <row r="5" spans="1:25" ht="138" customHeight="1" thickBot="1">
      <c r="A5" s="692"/>
      <c r="B5" s="694"/>
      <c r="C5" s="692"/>
      <c r="D5" s="696"/>
      <c r="E5" s="694"/>
      <c r="F5" s="755"/>
      <c r="G5" s="712"/>
      <c r="H5" s="678"/>
      <c r="I5" s="678"/>
      <c r="J5" s="678"/>
      <c r="K5" s="680"/>
      <c r="L5" s="692"/>
      <c r="M5" s="705"/>
      <c r="N5" s="661"/>
      <c r="O5" s="661"/>
      <c r="P5" s="661"/>
      <c r="Q5" s="661"/>
      <c r="R5" s="685"/>
      <c r="S5" s="687"/>
      <c r="T5" s="689"/>
      <c r="U5" s="201" t="s">
        <v>547</v>
      </c>
      <c r="V5" s="201" t="s">
        <v>546</v>
      </c>
      <c r="W5" s="201" t="s">
        <v>545</v>
      </c>
      <c r="X5" s="164" t="s">
        <v>214</v>
      </c>
      <c r="Y5" s="753"/>
    </row>
    <row r="6" spans="1:25" ht="27.75" customHeight="1">
      <c r="A6" s="692"/>
      <c r="B6" s="694"/>
      <c r="C6" s="692"/>
      <c r="D6" s="696"/>
      <c r="E6" s="694"/>
      <c r="F6" s="755"/>
      <c r="G6" s="712"/>
      <c r="H6" s="678"/>
      <c r="I6" s="678"/>
      <c r="J6" s="678"/>
      <c r="K6" s="680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338"/>
    </row>
    <row r="7" spans="1:25" s="231" customFormat="1" ht="19.5" customHeight="1">
      <c r="A7" s="471">
        <v>1</v>
      </c>
      <c r="B7" s="471">
        <v>2</v>
      </c>
      <c r="C7" s="471">
        <v>3</v>
      </c>
      <c r="D7" s="471">
        <v>4</v>
      </c>
      <c r="E7" s="471">
        <v>5</v>
      </c>
      <c r="F7" s="471">
        <v>6</v>
      </c>
      <c r="G7" s="471">
        <v>7</v>
      </c>
      <c r="H7" s="471">
        <v>8</v>
      </c>
      <c r="I7" s="471">
        <v>9</v>
      </c>
      <c r="J7" s="471">
        <v>10</v>
      </c>
      <c r="K7" s="471">
        <v>11</v>
      </c>
      <c r="L7" s="471">
        <v>12</v>
      </c>
      <c r="M7" s="471">
        <v>13</v>
      </c>
      <c r="N7" s="471">
        <v>14</v>
      </c>
      <c r="O7" s="471">
        <v>15</v>
      </c>
      <c r="P7" s="471">
        <v>16</v>
      </c>
      <c r="Q7" s="471">
        <v>17</v>
      </c>
      <c r="R7" s="471">
        <v>18</v>
      </c>
      <c r="S7" s="471">
        <v>19</v>
      </c>
      <c r="T7" s="471">
        <v>20</v>
      </c>
      <c r="U7" s="471">
        <v>21</v>
      </c>
      <c r="V7" s="471">
        <v>22</v>
      </c>
      <c r="W7" s="471">
        <v>23</v>
      </c>
      <c r="X7" s="471">
        <v>24</v>
      </c>
      <c r="Y7" s="471">
        <v>25</v>
      </c>
    </row>
    <row r="8" spans="1:25" s="237" customFormat="1" ht="20.149999999999999" customHeight="1">
      <c r="A8" s="232" t="s">
        <v>242</v>
      </c>
      <c r="B8" s="235" t="str">
        <f t="shared" ref="B8" si="0">A8</f>
        <v>1</v>
      </c>
      <c r="C8" s="233" t="s">
        <v>389</v>
      </c>
      <c r="D8" s="234" t="s">
        <v>390</v>
      </c>
      <c r="E8" s="235" t="s">
        <v>194</v>
      </c>
      <c r="F8" s="235" t="s">
        <v>391</v>
      </c>
      <c r="G8" s="379">
        <v>766.5</v>
      </c>
      <c r="H8" s="379">
        <v>548</v>
      </c>
      <c r="I8" s="379">
        <v>219.1</v>
      </c>
      <c r="J8" s="380">
        <v>2550</v>
      </c>
      <c r="K8" s="379"/>
      <c r="L8" s="381"/>
      <c r="M8" s="384"/>
      <c r="N8" s="472">
        <v>45439</v>
      </c>
      <c r="O8" s="472" t="s">
        <v>143</v>
      </c>
      <c r="P8" s="472" t="s">
        <v>39</v>
      </c>
      <c r="Q8" s="472" t="s">
        <v>143</v>
      </c>
      <c r="R8" s="472" t="s">
        <v>39</v>
      </c>
      <c r="S8" s="472" t="s">
        <v>39</v>
      </c>
      <c r="T8" s="472" t="s">
        <v>39</v>
      </c>
      <c r="U8" s="472" t="s">
        <v>39</v>
      </c>
      <c r="V8" s="472" t="s">
        <v>39</v>
      </c>
      <c r="W8" s="472" t="s">
        <v>39</v>
      </c>
      <c r="X8" s="472" t="s">
        <v>39</v>
      </c>
      <c r="Y8" s="235"/>
    </row>
    <row r="9" spans="1:25" s="247" customFormat="1" ht="20.149999999999999" customHeight="1">
      <c r="A9" s="78"/>
      <c r="B9" s="72"/>
      <c r="C9" s="239"/>
      <c r="D9" s="240"/>
      <c r="E9" s="72"/>
      <c r="F9" s="72"/>
      <c r="G9" s="243"/>
      <c r="H9" s="243"/>
      <c r="I9" s="243"/>
      <c r="J9" s="243"/>
      <c r="K9" s="243"/>
      <c r="L9" s="72"/>
      <c r="M9" s="473"/>
      <c r="N9" s="436"/>
      <c r="O9" s="436"/>
      <c r="P9" s="476"/>
      <c r="Q9" s="476"/>
      <c r="R9" s="249"/>
      <c r="S9" s="476"/>
      <c r="T9" s="474"/>
      <c r="U9" s="475"/>
      <c r="V9" s="475"/>
      <c r="W9" s="475"/>
      <c r="X9" s="475"/>
      <c r="Y9" s="78"/>
    </row>
    <row r="10" spans="1:25" s="247" customFormat="1" ht="14">
      <c r="A10" s="175"/>
      <c r="C10" s="481"/>
      <c r="M10" s="482"/>
      <c r="N10" s="482"/>
      <c r="O10" s="482"/>
      <c r="P10" s="482"/>
      <c r="Q10" s="482"/>
      <c r="R10" s="482"/>
      <c r="S10" s="482"/>
      <c r="T10" s="482"/>
      <c r="U10" s="482"/>
      <c r="V10" s="482"/>
      <c r="W10" s="482"/>
      <c r="X10" s="482"/>
    </row>
    <row r="11" spans="1:25">
      <c r="A11" s="175"/>
      <c r="B11" s="250"/>
      <c r="C11" s="251"/>
      <c r="D11" s="252"/>
      <c r="E11" s="175"/>
      <c r="F11" s="250"/>
      <c r="G11" s="250"/>
      <c r="H11" s="250"/>
      <c r="I11" s="250"/>
      <c r="J11" s="250"/>
      <c r="K11" s="250"/>
      <c r="L11" s="250"/>
      <c r="M11" s="479"/>
      <c r="N11" s="480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175"/>
    </row>
    <row r="12" spans="1:25">
      <c r="A12" s="175"/>
      <c r="B12" s="250"/>
      <c r="C12" s="251"/>
      <c r="D12" s="252"/>
      <c r="E12" s="175"/>
      <c r="F12" s="250"/>
      <c r="G12" s="250"/>
      <c r="H12" s="250"/>
      <c r="I12" s="250"/>
      <c r="J12" s="250"/>
      <c r="K12" s="250"/>
      <c r="L12" s="250"/>
      <c r="M12" s="479"/>
      <c r="N12" s="480"/>
      <c r="O12" s="480"/>
      <c r="P12" s="480"/>
      <c r="Q12" s="480"/>
      <c r="R12" s="480"/>
      <c r="S12" s="480"/>
      <c r="T12" s="480"/>
      <c r="U12" s="480"/>
      <c r="V12" s="480"/>
      <c r="W12" s="480"/>
      <c r="X12" s="480"/>
      <c r="Y12" s="175"/>
    </row>
    <row r="13" spans="1:25">
      <c r="A13" s="175"/>
      <c r="B13" s="250"/>
      <c r="C13" s="251"/>
      <c r="D13" s="252"/>
      <c r="E13" s="175"/>
      <c r="F13" s="250"/>
      <c r="G13" s="250"/>
      <c r="H13" s="250"/>
      <c r="I13" s="250"/>
      <c r="J13" s="250"/>
      <c r="K13" s="250"/>
      <c r="L13" s="250"/>
      <c r="M13" s="250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</row>
    <row r="14" spans="1:25">
      <c r="A14" s="175"/>
      <c r="B14" s="250"/>
      <c r="C14" s="251"/>
      <c r="D14" s="252"/>
      <c r="E14" s="175"/>
      <c r="F14" s="250"/>
      <c r="G14" s="250"/>
      <c r="H14" s="250"/>
      <c r="I14" s="250"/>
      <c r="J14" s="250"/>
      <c r="K14" s="250"/>
      <c r="L14" s="250"/>
      <c r="M14" s="250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</row>
    <row r="15" spans="1:25">
      <c r="A15" s="175"/>
      <c r="B15" s="250"/>
      <c r="C15" s="251"/>
      <c r="D15" s="252"/>
      <c r="E15" s="175"/>
      <c r="F15" s="250"/>
      <c r="G15" s="250"/>
      <c r="H15" s="250"/>
      <c r="I15" s="250"/>
      <c r="J15" s="250"/>
      <c r="K15" s="250"/>
      <c r="L15" s="250"/>
      <c r="M15" s="250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</row>
    <row r="16" spans="1:25">
      <c r="A16" s="175"/>
      <c r="B16" s="250"/>
      <c r="C16" s="251"/>
      <c r="D16" s="252"/>
      <c r="E16" s="175"/>
      <c r="F16" s="250"/>
      <c r="G16" s="250"/>
      <c r="H16" s="250"/>
      <c r="I16" s="250"/>
      <c r="J16" s="250"/>
      <c r="K16" s="250"/>
      <c r="L16" s="250"/>
      <c r="M16" s="250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</row>
    <row r="17" spans="1:25">
      <c r="A17" s="175"/>
      <c r="B17" s="250"/>
      <c r="C17" s="251"/>
      <c r="D17" s="252"/>
      <c r="E17" s="175"/>
      <c r="F17" s="250"/>
      <c r="G17" s="250"/>
      <c r="H17" s="250"/>
      <c r="I17" s="250"/>
      <c r="J17" s="250"/>
      <c r="K17" s="250"/>
      <c r="L17" s="250"/>
      <c r="M17" s="250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</row>
    <row r="18" spans="1:25">
      <c r="A18" s="175"/>
      <c r="B18" s="250"/>
      <c r="C18" s="251"/>
      <c r="D18" s="252"/>
      <c r="E18" s="175"/>
      <c r="F18" s="250"/>
      <c r="G18" s="250"/>
      <c r="H18" s="250"/>
      <c r="I18" s="250"/>
      <c r="J18" s="250"/>
      <c r="K18" s="250"/>
      <c r="L18" s="250"/>
      <c r="M18" s="250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</row>
    <row r="19" spans="1:25">
      <c r="A19" s="175"/>
      <c r="B19" s="250"/>
      <c r="C19" s="251"/>
      <c r="D19" s="252"/>
      <c r="E19" s="175"/>
      <c r="F19" s="250"/>
      <c r="G19" s="250"/>
      <c r="H19" s="250"/>
      <c r="I19" s="250"/>
      <c r="J19" s="250"/>
      <c r="K19" s="250"/>
      <c r="L19" s="250"/>
      <c r="M19" s="250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</row>
    <row r="20" spans="1:25">
      <c r="A20" s="175"/>
      <c r="B20" s="250"/>
      <c r="C20" s="251"/>
      <c r="D20" s="252"/>
      <c r="E20" s="175"/>
      <c r="F20" s="250"/>
      <c r="G20" s="250"/>
      <c r="H20" s="250"/>
      <c r="I20" s="250"/>
      <c r="J20" s="250"/>
      <c r="K20" s="250"/>
      <c r="L20" s="250"/>
      <c r="M20" s="250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</row>
    <row r="21" spans="1:25">
      <c r="A21" s="175"/>
      <c r="B21" s="250"/>
      <c r="C21" s="251"/>
      <c r="D21" s="252"/>
      <c r="E21" s="175"/>
      <c r="F21" s="250"/>
      <c r="G21" s="250"/>
      <c r="H21" s="250"/>
      <c r="I21" s="250"/>
      <c r="J21" s="250"/>
      <c r="K21" s="250"/>
      <c r="L21" s="250"/>
      <c r="M21" s="250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</row>
    <row r="22" spans="1:25">
      <c r="A22" s="175"/>
      <c r="B22" s="250"/>
      <c r="C22" s="251"/>
      <c r="D22" s="252"/>
      <c r="E22" s="175"/>
      <c r="F22" s="250"/>
      <c r="G22" s="250"/>
      <c r="H22" s="250"/>
      <c r="I22" s="250"/>
      <c r="J22" s="250"/>
      <c r="K22" s="250"/>
      <c r="L22" s="250"/>
      <c r="M22" s="250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</row>
    <row r="23" spans="1:25">
      <c r="A23" s="175"/>
      <c r="B23" s="250"/>
      <c r="C23" s="251"/>
      <c r="D23" s="252"/>
      <c r="E23" s="175"/>
      <c r="F23" s="250"/>
      <c r="G23" s="250"/>
      <c r="H23" s="250"/>
      <c r="I23" s="250"/>
      <c r="J23" s="250"/>
      <c r="K23" s="250"/>
      <c r="L23" s="250"/>
      <c r="M23" s="250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</row>
    <row r="24" spans="1:25">
      <c r="A24" s="175"/>
      <c r="B24" s="250"/>
      <c r="C24" s="251"/>
      <c r="D24" s="252"/>
      <c r="E24" s="175"/>
      <c r="F24" s="250"/>
      <c r="G24" s="250"/>
      <c r="H24" s="250"/>
      <c r="I24" s="250"/>
      <c r="J24" s="250"/>
      <c r="K24" s="250"/>
      <c r="L24" s="250"/>
      <c r="M24" s="250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</row>
    <row r="25" spans="1:25">
      <c r="A25" s="175"/>
      <c r="B25" s="250"/>
      <c r="C25" s="251"/>
      <c r="D25" s="252"/>
      <c r="E25" s="175"/>
      <c r="F25" s="250"/>
      <c r="G25" s="250"/>
      <c r="H25" s="250"/>
      <c r="I25" s="250"/>
      <c r="J25" s="250"/>
      <c r="K25" s="250"/>
      <c r="L25" s="250"/>
      <c r="M25" s="250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>
      <c r="A26" s="175"/>
      <c r="B26" s="250"/>
      <c r="C26" s="251"/>
      <c r="D26" s="252"/>
      <c r="E26" s="175"/>
      <c r="F26" s="250"/>
      <c r="G26" s="250"/>
      <c r="H26" s="250"/>
      <c r="I26" s="250"/>
      <c r="J26" s="250"/>
      <c r="K26" s="250"/>
      <c r="L26" s="250"/>
      <c r="M26" s="250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>
      <c r="A27" s="175"/>
      <c r="B27" s="250"/>
      <c r="C27" s="251"/>
      <c r="D27" s="252"/>
      <c r="E27" s="175"/>
      <c r="F27" s="250"/>
      <c r="G27" s="250"/>
      <c r="H27" s="250"/>
      <c r="I27" s="250"/>
      <c r="J27" s="250"/>
      <c r="K27" s="250"/>
      <c r="L27" s="250"/>
      <c r="M27" s="250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>
      <c r="A28" s="175"/>
      <c r="B28" s="250"/>
      <c r="C28" s="251"/>
      <c r="D28" s="252"/>
      <c r="E28" s="175"/>
      <c r="F28" s="250"/>
      <c r="G28" s="250"/>
      <c r="H28" s="250"/>
      <c r="I28" s="250"/>
      <c r="J28" s="250"/>
      <c r="K28" s="250"/>
      <c r="L28" s="250"/>
      <c r="M28" s="250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>
      <c r="A29" s="175"/>
      <c r="B29" s="250"/>
      <c r="C29" s="251"/>
      <c r="D29" s="252"/>
      <c r="E29" s="175"/>
      <c r="F29" s="250"/>
      <c r="G29" s="250"/>
      <c r="H29" s="250"/>
      <c r="I29" s="250"/>
      <c r="J29" s="250"/>
      <c r="K29" s="250"/>
      <c r="L29" s="250"/>
      <c r="M29" s="250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>
      <c r="A30" s="175"/>
      <c r="B30" s="250"/>
      <c r="C30" s="251"/>
      <c r="D30" s="252"/>
      <c r="E30" s="175"/>
      <c r="F30" s="250"/>
      <c r="G30" s="250"/>
      <c r="H30" s="250"/>
      <c r="I30" s="250"/>
      <c r="J30" s="250"/>
      <c r="K30" s="250"/>
      <c r="L30" s="250"/>
      <c r="M30" s="250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>
      <c r="A31" s="175"/>
      <c r="B31" s="250"/>
      <c r="C31" s="251"/>
      <c r="D31" s="252"/>
      <c r="E31" s="175"/>
      <c r="F31" s="250"/>
      <c r="G31" s="250"/>
      <c r="H31" s="250"/>
      <c r="I31" s="250"/>
      <c r="J31" s="250"/>
      <c r="K31" s="250"/>
      <c r="L31" s="250"/>
      <c r="M31" s="250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50"/>
      <c r="C32" s="251"/>
      <c r="D32" s="252"/>
      <c r="E32" s="175"/>
      <c r="F32" s="250"/>
      <c r="G32" s="250"/>
      <c r="H32" s="250"/>
      <c r="I32" s="250"/>
      <c r="J32" s="250"/>
      <c r="K32" s="250"/>
      <c r="L32" s="250"/>
      <c r="M32" s="250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50"/>
      <c r="C33" s="251"/>
      <c r="D33" s="252"/>
      <c r="E33" s="175"/>
      <c r="F33" s="250"/>
      <c r="G33" s="250"/>
      <c r="H33" s="250"/>
      <c r="I33" s="250"/>
      <c r="J33" s="250"/>
      <c r="K33" s="250"/>
      <c r="L33" s="250"/>
      <c r="M33" s="250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50"/>
      <c r="C34" s="251"/>
      <c r="D34" s="252"/>
      <c r="E34" s="175"/>
      <c r="F34" s="250"/>
      <c r="G34" s="250"/>
      <c r="H34" s="250"/>
      <c r="I34" s="250"/>
      <c r="J34" s="250"/>
      <c r="K34" s="250"/>
      <c r="L34" s="250"/>
      <c r="M34" s="250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50"/>
      <c r="C35" s="251"/>
      <c r="D35" s="252"/>
      <c r="E35" s="175"/>
      <c r="F35" s="250"/>
      <c r="G35" s="250"/>
      <c r="H35" s="250"/>
      <c r="I35" s="250"/>
      <c r="J35" s="250"/>
      <c r="K35" s="250"/>
      <c r="L35" s="250"/>
      <c r="M35" s="250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50"/>
      <c r="C36" s="251"/>
      <c r="D36" s="252"/>
      <c r="E36" s="175"/>
      <c r="F36" s="250"/>
      <c r="G36" s="250"/>
      <c r="H36" s="250"/>
      <c r="I36" s="250"/>
      <c r="J36" s="250"/>
      <c r="K36" s="250"/>
      <c r="L36" s="250"/>
      <c r="M36" s="250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50"/>
      <c r="C37" s="251"/>
      <c r="D37" s="252"/>
      <c r="E37" s="175"/>
      <c r="F37" s="250"/>
      <c r="G37" s="250"/>
      <c r="H37" s="250"/>
      <c r="I37" s="250"/>
      <c r="J37" s="250"/>
      <c r="K37" s="250"/>
      <c r="L37" s="250"/>
      <c r="M37" s="250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50"/>
      <c r="C38" s="251"/>
      <c r="D38" s="252"/>
      <c r="E38" s="175"/>
      <c r="F38" s="250"/>
      <c r="G38" s="250"/>
      <c r="H38" s="250"/>
      <c r="I38" s="250"/>
      <c r="J38" s="250"/>
      <c r="K38" s="250"/>
      <c r="L38" s="250"/>
      <c r="M38" s="250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50"/>
      <c r="C39" s="251"/>
      <c r="D39" s="252"/>
      <c r="E39" s="175"/>
      <c r="F39" s="250"/>
      <c r="G39" s="250"/>
      <c r="H39" s="250"/>
      <c r="I39" s="250"/>
      <c r="J39" s="250"/>
      <c r="K39" s="250"/>
      <c r="L39" s="250"/>
      <c r="M39" s="250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>
      <c r="A40" s="175"/>
      <c r="B40" s="250"/>
      <c r="C40" s="251"/>
      <c r="D40" s="252"/>
      <c r="E40" s="175"/>
      <c r="F40" s="250"/>
      <c r="G40" s="250"/>
      <c r="H40" s="250"/>
      <c r="I40" s="250"/>
      <c r="J40" s="250"/>
      <c r="K40" s="250"/>
      <c r="L40" s="250"/>
      <c r="M40" s="250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>
      <c r="A41" s="175"/>
      <c r="B41" s="250"/>
      <c r="C41" s="251"/>
      <c r="D41" s="252"/>
      <c r="E41" s="175"/>
      <c r="F41" s="250"/>
      <c r="G41" s="250"/>
      <c r="H41" s="250"/>
      <c r="I41" s="250"/>
      <c r="J41" s="250"/>
      <c r="K41" s="250"/>
      <c r="L41" s="250"/>
      <c r="M41" s="250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>
      <c r="A42" s="175"/>
      <c r="B42" s="250"/>
      <c r="C42" s="251"/>
      <c r="D42" s="252"/>
      <c r="E42" s="175"/>
      <c r="F42" s="250"/>
      <c r="G42" s="250"/>
      <c r="H42" s="250"/>
      <c r="I42" s="250"/>
      <c r="J42" s="250"/>
      <c r="K42" s="250"/>
      <c r="L42" s="250"/>
      <c r="M42" s="250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>
      <c r="A43" s="175"/>
      <c r="B43" s="250"/>
      <c r="C43" s="251"/>
      <c r="D43" s="252"/>
      <c r="E43" s="175"/>
      <c r="F43" s="250"/>
      <c r="G43" s="250"/>
      <c r="H43" s="250"/>
      <c r="I43" s="250"/>
      <c r="J43" s="250"/>
      <c r="K43" s="250"/>
      <c r="L43" s="250"/>
      <c r="M43" s="250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>
      <c r="A44" s="175"/>
      <c r="B44" s="250"/>
      <c r="C44" s="251"/>
      <c r="D44" s="252"/>
      <c r="E44" s="175"/>
      <c r="F44" s="250"/>
      <c r="G44" s="250"/>
      <c r="H44" s="250"/>
      <c r="I44" s="250"/>
      <c r="J44" s="250"/>
      <c r="K44" s="250"/>
      <c r="L44" s="250"/>
      <c r="M44" s="250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>
      <c r="A45" s="175"/>
      <c r="B45" s="250"/>
      <c r="C45" s="251"/>
      <c r="D45" s="252"/>
      <c r="E45" s="175"/>
      <c r="F45" s="250"/>
      <c r="G45" s="250"/>
      <c r="H45" s="250"/>
      <c r="I45" s="250"/>
      <c r="J45" s="250"/>
      <c r="K45" s="250"/>
      <c r="L45" s="250"/>
      <c r="M45" s="250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>
      <c r="A46" s="175"/>
      <c r="B46" s="250"/>
      <c r="C46" s="251"/>
      <c r="D46" s="252"/>
      <c r="E46" s="175"/>
      <c r="F46" s="250"/>
      <c r="G46" s="250"/>
      <c r="H46" s="250"/>
      <c r="I46" s="250"/>
      <c r="J46" s="250"/>
      <c r="K46" s="250"/>
      <c r="L46" s="250"/>
      <c r="M46" s="250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>
      <c r="A47" s="175"/>
      <c r="B47" s="250"/>
      <c r="C47" s="251"/>
      <c r="D47" s="252"/>
      <c r="E47" s="175"/>
      <c r="F47" s="250"/>
      <c r="G47" s="250"/>
      <c r="H47" s="250"/>
      <c r="I47" s="250"/>
      <c r="J47" s="250"/>
      <c r="K47" s="250"/>
      <c r="L47" s="250"/>
      <c r="M47" s="250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>
      <c r="A48" s="175"/>
      <c r="B48" s="250"/>
      <c r="C48" s="251"/>
      <c r="D48" s="252"/>
      <c r="E48" s="175"/>
      <c r="F48" s="250"/>
      <c r="G48" s="250"/>
      <c r="H48" s="250"/>
      <c r="I48" s="250"/>
      <c r="J48" s="250"/>
      <c r="K48" s="250"/>
      <c r="L48" s="250"/>
      <c r="M48" s="250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>
      <c r="A49" s="175"/>
      <c r="B49" s="250"/>
      <c r="C49" s="251"/>
      <c r="D49" s="252"/>
      <c r="E49" s="175"/>
      <c r="F49" s="250"/>
      <c r="G49" s="250"/>
      <c r="H49" s="250"/>
      <c r="I49" s="250"/>
      <c r="J49" s="250"/>
      <c r="K49" s="250"/>
      <c r="L49" s="250"/>
      <c r="M49" s="250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>
      <c r="A50" s="175"/>
      <c r="B50" s="250"/>
      <c r="C50" s="251"/>
      <c r="D50" s="252"/>
      <c r="E50" s="175"/>
      <c r="F50" s="250"/>
      <c r="G50" s="250"/>
      <c r="H50" s="250"/>
      <c r="I50" s="250"/>
      <c r="J50" s="250"/>
      <c r="K50" s="250"/>
      <c r="L50" s="250"/>
      <c r="M50" s="250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>
      <c r="A51" s="175"/>
      <c r="B51" s="250"/>
      <c r="C51" s="251"/>
      <c r="D51" s="252"/>
      <c r="E51" s="175"/>
      <c r="F51" s="250"/>
      <c r="G51" s="250"/>
      <c r="H51" s="250"/>
      <c r="I51" s="250"/>
      <c r="J51" s="250"/>
      <c r="K51" s="250"/>
      <c r="L51" s="250"/>
      <c r="M51" s="250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>
      <c r="A52" s="175"/>
      <c r="B52" s="250"/>
      <c r="C52" s="251"/>
      <c r="D52" s="252"/>
      <c r="E52" s="175"/>
      <c r="F52" s="250"/>
      <c r="G52" s="250"/>
      <c r="H52" s="250"/>
      <c r="I52" s="250"/>
      <c r="J52" s="250"/>
      <c r="K52" s="250"/>
      <c r="L52" s="250"/>
      <c r="M52" s="250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>
      <c r="A53" s="175"/>
      <c r="B53" s="250"/>
      <c r="C53" s="251"/>
      <c r="D53" s="252"/>
      <c r="E53" s="175"/>
      <c r="F53" s="250"/>
      <c r="G53" s="250"/>
      <c r="H53" s="250"/>
      <c r="I53" s="250"/>
      <c r="J53" s="250"/>
      <c r="K53" s="250"/>
      <c r="L53" s="250"/>
      <c r="M53" s="250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>
      <c r="A54" s="175"/>
      <c r="B54" s="250"/>
      <c r="C54" s="251"/>
      <c r="D54" s="252"/>
      <c r="E54" s="175"/>
      <c r="F54" s="250"/>
      <c r="G54" s="250"/>
      <c r="H54" s="250"/>
      <c r="I54" s="250"/>
      <c r="J54" s="250"/>
      <c r="K54" s="250"/>
      <c r="L54" s="250"/>
      <c r="M54" s="250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>
      <c r="A55" s="175"/>
      <c r="B55" s="250"/>
      <c r="C55" s="251"/>
      <c r="D55" s="252"/>
      <c r="E55" s="175"/>
      <c r="F55" s="250"/>
      <c r="G55" s="250"/>
      <c r="H55" s="250"/>
      <c r="I55" s="250"/>
      <c r="J55" s="250"/>
      <c r="K55" s="250"/>
      <c r="L55" s="250"/>
      <c r="M55" s="250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>
      <c r="A56" s="175"/>
      <c r="B56" s="250"/>
      <c r="C56" s="251"/>
      <c r="D56" s="252"/>
      <c r="E56" s="175"/>
      <c r="F56" s="250"/>
      <c r="G56" s="250"/>
      <c r="H56" s="250"/>
      <c r="I56" s="250"/>
      <c r="J56" s="250"/>
      <c r="K56" s="250"/>
      <c r="L56" s="250"/>
      <c r="M56" s="250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>
      <c r="A57" s="175"/>
      <c r="B57" s="250"/>
      <c r="C57" s="251"/>
      <c r="D57" s="252"/>
      <c r="E57" s="175"/>
      <c r="F57" s="250"/>
      <c r="G57" s="250"/>
      <c r="H57" s="250"/>
      <c r="I57" s="250"/>
      <c r="J57" s="250"/>
      <c r="K57" s="250"/>
      <c r="L57" s="250"/>
      <c r="M57" s="250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>
      <c r="A58" s="175"/>
      <c r="B58" s="250"/>
      <c r="C58" s="251"/>
      <c r="D58" s="252"/>
      <c r="E58" s="175"/>
      <c r="F58" s="250"/>
      <c r="G58" s="250"/>
      <c r="H58" s="250"/>
      <c r="I58" s="250"/>
      <c r="J58" s="250"/>
      <c r="K58" s="250"/>
      <c r="L58" s="250"/>
      <c r="M58" s="250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>
      <c r="A59" s="175"/>
      <c r="B59" s="250"/>
      <c r="C59" s="251"/>
      <c r="D59" s="252"/>
      <c r="E59" s="175"/>
      <c r="F59" s="250"/>
      <c r="G59" s="250"/>
      <c r="H59" s="250"/>
      <c r="I59" s="250"/>
      <c r="J59" s="250"/>
      <c r="K59" s="250"/>
      <c r="L59" s="250"/>
      <c r="M59" s="250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>
      <c r="A60" s="175"/>
      <c r="B60" s="250"/>
      <c r="C60" s="251"/>
      <c r="D60" s="252"/>
      <c r="E60" s="175"/>
      <c r="F60" s="250"/>
      <c r="G60" s="250"/>
      <c r="H60" s="250"/>
      <c r="I60" s="250"/>
      <c r="J60" s="250"/>
      <c r="K60" s="250"/>
      <c r="L60" s="250"/>
      <c r="M60" s="250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>
      <c r="A61" s="175"/>
      <c r="B61" s="250"/>
      <c r="C61" s="251"/>
      <c r="D61" s="252"/>
      <c r="E61" s="175"/>
      <c r="F61" s="250"/>
      <c r="G61" s="250"/>
      <c r="H61" s="250"/>
      <c r="I61" s="250"/>
      <c r="J61" s="250"/>
      <c r="K61" s="250"/>
      <c r="L61" s="250"/>
      <c r="M61" s="250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>
      <c r="A62" s="175"/>
      <c r="B62" s="250"/>
      <c r="C62" s="251"/>
      <c r="D62" s="252"/>
      <c r="E62" s="175"/>
      <c r="F62" s="250"/>
      <c r="G62" s="250"/>
      <c r="H62" s="250"/>
      <c r="I62" s="250"/>
      <c r="J62" s="250"/>
      <c r="K62" s="250"/>
      <c r="L62" s="250"/>
      <c r="M62" s="250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>
      <c r="A63" s="175"/>
      <c r="B63" s="250"/>
      <c r="C63" s="251"/>
      <c r="D63" s="252"/>
      <c r="E63" s="175"/>
      <c r="F63" s="250"/>
      <c r="G63" s="250"/>
      <c r="H63" s="250"/>
      <c r="I63" s="250"/>
      <c r="J63" s="250"/>
      <c r="K63" s="250"/>
      <c r="L63" s="250"/>
      <c r="M63" s="250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>
      <c r="A64" s="175"/>
      <c r="B64" s="250"/>
      <c r="C64" s="251"/>
      <c r="D64" s="252"/>
      <c r="E64" s="175"/>
      <c r="F64" s="250"/>
      <c r="G64" s="250"/>
      <c r="H64" s="250"/>
      <c r="I64" s="250"/>
      <c r="J64" s="250"/>
      <c r="K64" s="250"/>
      <c r="L64" s="250"/>
      <c r="M64" s="250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>
      <c r="A65" s="175"/>
      <c r="B65" s="250"/>
      <c r="C65" s="251"/>
      <c r="D65" s="252"/>
      <c r="E65" s="175"/>
      <c r="F65" s="250"/>
      <c r="G65" s="250"/>
      <c r="H65" s="250"/>
      <c r="I65" s="250"/>
      <c r="J65" s="250"/>
      <c r="K65" s="250"/>
      <c r="L65" s="250"/>
      <c r="M65" s="250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>
      <c r="A66" s="175"/>
      <c r="B66" s="250"/>
      <c r="C66" s="251"/>
      <c r="D66" s="252"/>
      <c r="E66" s="175"/>
      <c r="F66" s="250"/>
      <c r="G66" s="250"/>
      <c r="H66" s="250"/>
      <c r="I66" s="250"/>
      <c r="J66" s="250"/>
      <c r="K66" s="250"/>
      <c r="L66" s="250"/>
      <c r="M66" s="250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>
      <c r="A67" s="175"/>
      <c r="B67" s="250"/>
      <c r="C67" s="251"/>
      <c r="D67" s="252"/>
      <c r="E67" s="175"/>
      <c r="F67" s="250"/>
      <c r="G67" s="250"/>
      <c r="H67" s="250"/>
      <c r="I67" s="250"/>
      <c r="J67" s="250"/>
      <c r="K67" s="250"/>
      <c r="L67" s="250"/>
      <c r="M67" s="250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>
      <c r="A68" s="175"/>
      <c r="B68" s="250"/>
      <c r="C68" s="251"/>
      <c r="D68" s="252"/>
      <c r="E68" s="175"/>
      <c r="F68" s="250"/>
      <c r="G68" s="250"/>
      <c r="H68" s="250"/>
      <c r="I68" s="250"/>
      <c r="J68" s="250"/>
      <c r="K68" s="250"/>
      <c r="L68" s="250"/>
      <c r="M68" s="250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>
      <c r="A69" s="175"/>
      <c r="B69" s="250"/>
      <c r="C69" s="251"/>
      <c r="D69" s="252"/>
      <c r="E69" s="175"/>
      <c r="F69" s="250"/>
      <c r="G69" s="250"/>
      <c r="H69" s="250"/>
      <c r="I69" s="250"/>
      <c r="J69" s="250"/>
      <c r="K69" s="250"/>
      <c r="L69" s="250"/>
      <c r="M69" s="250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>
      <c r="A70" s="175"/>
      <c r="B70" s="250"/>
      <c r="C70" s="251"/>
      <c r="D70" s="252"/>
      <c r="E70" s="175"/>
      <c r="F70" s="250"/>
      <c r="G70" s="250"/>
      <c r="H70" s="250"/>
      <c r="I70" s="250"/>
      <c r="J70" s="250"/>
      <c r="K70" s="250"/>
      <c r="L70" s="250"/>
      <c r="M70" s="250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>
      <c r="A71" s="175"/>
      <c r="B71" s="250"/>
      <c r="C71" s="251"/>
      <c r="D71" s="252"/>
      <c r="E71" s="175"/>
      <c r="F71" s="250"/>
      <c r="G71" s="250"/>
      <c r="H71" s="250"/>
      <c r="I71" s="250"/>
      <c r="J71" s="250"/>
      <c r="K71" s="250"/>
      <c r="L71" s="250"/>
      <c r="M71" s="250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>
      <c r="A72" s="175"/>
      <c r="B72" s="250"/>
      <c r="C72" s="251"/>
      <c r="D72" s="252"/>
      <c r="E72" s="175"/>
      <c r="F72" s="250"/>
      <c r="G72" s="250"/>
      <c r="H72" s="250"/>
      <c r="I72" s="250"/>
      <c r="J72" s="250"/>
      <c r="K72" s="250"/>
      <c r="L72" s="250"/>
      <c r="M72" s="250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>
      <c r="A73" s="175"/>
      <c r="B73" s="250"/>
      <c r="C73" s="251"/>
      <c r="D73" s="252"/>
      <c r="E73" s="175"/>
      <c r="F73" s="250"/>
      <c r="G73" s="250"/>
      <c r="H73" s="250"/>
      <c r="I73" s="250"/>
      <c r="J73" s="250"/>
      <c r="K73" s="250"/>
      <c r="L73" s="250"/>
      <c r="M73" s="250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>
      <c r="A74" s="175"/>
      <c r="B74" s="250"/>
      <c r="C74" s="251"/>
      <c r="D74" s="252"/>
      <c r="E74" s="175"/>
      <c r="F74" s="250"/>
      <c r="G74" s="250"/>
      <c r="H74" s="250"/>
      <c r="I74" s="250"/>
      <c r="J74" s="250"/>
      <c r="K74" s="250"/>
      <c r="L74" s="250"/>
      <c r="M74" s="250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>
      <c r="A75" s="175"/>
      <c r="B75" s="250"/>
      <c r="C75" s="251"/>
      <c r="D75" s="252"/>
      <c r="E75" s="175"/>
      <c r="F75" s="250"/>
      <c r="G75" s="250"/>
      <c r="H75" s="250"/>
      <c r="I75" s="250"/>
      <c r="J75" s="250"/>
      <c r="K75" s="250"/>
      <c r="L75" s="250"/>
      <c r="M75" s="250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>
      <c r="A76" s="175"/>
      <c r="B76" s="250"/>
      <c r="C76" s="251"/>
      <c r="D76" s="252"/>
      <c r="E76" s="175"/>
      <c r="F76" s="250"/>
      <c r="G76" s="250"/>
      <c r="H76" s="250"/>
      <c r="I76" s="250"/>
      <c r="J76" s="250"/>
      <c r="K76" s="250"/>
      <c r="L76" s="250"/>
      <c r="M76" s="250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>
      <c r="A77" s="175"/>
      <c r="B77" s="250"/>
      <c r="C77" s="251"/>
      <c r="D77" s="252"/>
      <c r="E77" s="175"/>
      <c r="F77" s="250"/>
      <c r="G77" s="250"/>
      <c r="H77" s="250"/>
      <c r="I77" s="250"/>
      <c r="J77" s="250"/>
      <c r="K77" s="250"/>
      <c r="L77" s="250"/>
      <c r="M77" s="250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>
      <c r="A78" s="175"/>
      <c r="B78" s="250"/>
      <c r="C78" s="251"/>
      <c r="D78" s="252"/>
      <c r="E78" s="175"/>
      <c r="F78" s="250"/>
      <c r="G78" s="250"/>
      <c r="H78" s="250"/>
      <c r="I78" s="250"/>
      <c r="J78" s="250"/>
      <c r="K78" s="250"/>
      <c r="L78" s="250"/>
      <c r="M78" s="250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>
      <c r="A79" s="175"/>
      <c r="B79" s="250"/>
      <c r="C79" s="251"/>
      <c r="D79" s="252"/>
      <c r="E79" s="175"/>
      <c r="F79" s="250"/>
      <c r="G79" s="250"/>
      <c r="H79" s="250"/>
      <c r="I79" s="250"/>
      <c r="J79" s="250"/>
      <c r="K79" s="250"/>
      <c r="L79" s="250"/>
      <c r="M79" s="250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>
      <c r="A80" s="175"/>
      <c r="B80" s="250"/>
      <c r="C80" s="251"/>
      <c r="D80" s="252"/>
      <c r="E80" s="175"/>
      <c r="F80" s="250"/>
      <c r="G80" s="250"/>
      <c r="H80" s="250"/>
      <c r="I80" s="250"/>
      <c r="J80" s="250"/>
      <c r="K80" s="250"/>
      <c r="L80" s="250"/>
      <c r="M80" s="250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>
      <c r="A81" s="175"/>
      <c r="B81" s="250"/>
      <c r="C81" s="251"/>
      <c r="D81" s="252"/>
      <c r="E81" s="175"/>
      <c r="F81" s="250"/>
      <c r="G81" s="250"/>
      <c r="H81" s="250"/>
      <c r="I81" s="250"/>
      <c r="J81" s="250"/>
      <c r="K81" s="250"/>
      <c r="L81" s="250"/>
      <c r="M81" s="250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>
      <c r="A82" s="175"/>
      <c r="B82" s="250"/>
      <c r="C82" s="251"/>
      <c r="D82" s="252"/>
      <c r="E82" s="175"/>
      <c r="F82" s="250"/>
      <c r="G82" s="250"/>
      <c r="H82" s="250"/>
      <c r="I82" s="250"/>
      <c r="J82" s="250"/>
      <c r="K82" s="250"/>
      <c r="L82" s="250"/>
      <c r="M82" s="250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>
      <c r="A83" s="175"/>
      <c r="B83" s="250"/>
      <c r="C83" s="251"/>
      <c r="D83" s="252"/>
      <c r="E83" s="175"/>
      <c r="F83" s="250"/>
      <c r="G83" s="250"/>
      <c r="H83" s="250"/>
      <c r="I83" s="250"/>
      <c r="J83" s="250"/>
      <c r="K83" s="250"/>
      <c r="L83" s="250"/>
      <c r="M83" s="250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>
      <c r="A84" s="175"/>
      <c r="B84" s="250"/>
      <c r="C84" s="251"/>
      <c r="D84" s="252"/>
      <c r="E84" s="175"/>
      <c r="F84" s="250"/>
      <c r="G84" s="250"/>
      <c r="H84" s="250"/>
      <c r="I84" s="250"/>
      <c r="J84" s="250"/>
      <c r="K84" s="250"/>
      <c r="L84" s="250"/>
      <c r="M84" s="250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>
      <c r="A85" s="175"/>
      <c r="B85" s="250"/>
      <c r="C85" s="251"/>
      <c r="D85" s="252"/>
      <c r="E85" s="175"/>
      <c r="F85" s="250"/>
      <c r="G85" s="250"/>
      <c r="H85" s="250"/>
      <c r="I85" s="250"/>
      <c r="J85" s="250"/>
      <c r="K85" s="250"/>
      <c r="L85" s="250"/>
      <c r="M85" s="250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>
      <c r="A86" s="175"/>
      <c r="B86" s="250"/>
      <c r="C86" s="251"/>
      <c r="D86" s="252"/>
      <c r="E86" s="175"/>
      <c r="F86" s="250"/>
      <c r="G86" s="250"/>
      <c r="H86" s="250"/>
      <c r="I86" s="250"/>
      <c r="J86" s="250"/>
      <c r="K86" s="250"/>
      <c r="L86" s="250"/>
      <c r="M86" s="250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>
      <c r="A87" s="175"/>
      <c r="B87" s="250"/>
      <c r="C87" s="251"/>
      <c r="D87" s="252"/>
      <c r="E87" s="175"/>
      <c r="F87" s="250"/>
      <c r="G87" s="250"/>
      <c r="H87" s="250"/>
      <c r="I87" s="250"/>
      <c r="J87" s="250"/>
      <c r="K87" s="250"/>
      <c r="L87" s="250"/>
      <c r="M87" s="250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>
      <c r="A88" s="175"/>
      <c r="B88" s="250"/>
      <c r="C88" s="251"/>
      <c r="D88" s="252"/>
      <c r="E88" s="175"/>
      <c r="F88" s="250"/>
      <c r="G88" s="250"/>
      <c r="H88" s="250"/>
      <c r="I88" s="250"/>
      <c r="J88" s="250"/>
      <c r="K88" s="250"/>
      <c r="L88" s="250"/>
      <c r="M88" s="250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>
      <c r="A89" s="175"/>
      <c r="B89" s="250"/>
      <c r="C89" s="251"/>
      <c r="D89" s="252"/>
      <c r="E89" s="175"/>
      <c r="F89" s="250"/>
      <c r="G89" s="250"/>
      <c r="H89" s="250"/>
      <c r="I89" s="250"/>
      <c r="J89" s="250"/>
      <c r="K89" s="250"/>
      <c r="L89" s="250"/>
      <c r="M89" s="250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>
      <c r="A90" s="175"/>
      <c r="B90" s="250"/>
      <c r="C90" s="251"/>
      <c r="D90" s="252"/>
      <c r="E90" s="175"/>
      <c r="F90" s="250"/>
      <c r="G90" s="250"/>
      <c r="H90" s="250"/>
      <c r="I90" s="250"/>
      <c r="J90" s="250"/>
      <c r="K90" s="250"/>
      <c r="L90" s="250"/>
      <c r="M90" s="250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>
      <c r="A91" s="175"/>
      <c r="B91" s="250"/>
      <c r="C91" s="251"/>
      <c r="D91" s="252"/>
      <c r="E91" s="175"/>
      <c r="F91" s="250"/>
      <c r="G91" s="250"/>
      <c r="H91" s="250"/>
      <c r="I91" s="250"/>
      <c r="J91" s="250"/>
      <c r="K91" s="250"/>
      <c r="L91" s="250"/>
      <c r="M91" s="250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>
      <c r="A92" s="175"/>
      <c r="B92" s="250"/>
      <c r="C92" s="251"/>
      <c r="D92" s="252"/>
      <c r="E92" s="175"/>
      <c r="F92" s="250"/>
      <c r="G92" s="250"/>
      <c r="H92" s="250"/>
      <c r="I92" s="250"/>
      <c r="J92" s="250"/>
      <c r="K92" s="250"/>
      <c r="L92" s="250"/>
      <c r="M92" s="250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>
      <c r="A93" s="175"/>
      <c r="B93" s="250"/>
      <c r="C93" s="251"/>
      <c r="D93" s="252"/>
      <c r="E93" s="175"/>
      <c r="F93" s="250"/>
      <c r="G93" s="250"/>
      <c r="H93" s="250"/>
      <c r="I93" s="250"/>
      <c r="J93" s="250"/>
      <c r="K93" s="250"/>
      <c r="L93" s="250"/>
      <c r="M93" s="250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>
      <c r="A94" s="175"/>
      <c r="B94" s="250"/>
      <c r="C94" s="251"/>
      <c r="D94" s="252"/>
      <c r="E94" s="175"/>
      <c r="F94" s="250"/>
      <c r="G94" s="250"/>
      <c r="H94" s="250"/>
      <c r="I94" s="250"/>
      <c r="J94" s="250"/>
      <c r="K94" s="250"/>
      <c r="L94" s="250"/>
      <c r="M94" s="250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>
      <c r="A95" s="175"/>
      <c r="B95" s="250"/>
      <c r="C95" s="251"/>
      <c r="D95" s="252"/>
      <c r="E95" s="175"/>
      <c r="F95" s="250"/>
      <c r="G95" s="250"/>
      <c r="H95" s="250"/>
      <c r="I95" s="250"/>
      <c r="J95" s="250"/>
      <c r="K95" s="250"/>
      <c r="L95" s="250"/>
      <c r="M95" s="250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>
      <c r="A96" s="175"/>
      <c r="B96" s="250"/>
      <c r="C96" s="251"/>
      <c r="D96" s="252"/>
      <c r="E96" s="175"/>
      <c r="F96" s="250"/>
      <c r="G96" s="250"/>
      <c r="H96" s="250"/>
      <c r="I96" s="250"/>
      <c r="J96" s="250"/>
      <c r="K96" s="250"/>
      <c r="L96" s="250"/>
      <c r="M96" s="250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>
      <c r="A97" s="175"/>
      <c r="B97" s="250"/>
      <c r="C97" s="251"/>
      <c r="D97" s="252"/>
      <c r="E97" s="175"/>
      <c r="F97" s="250"/>
      <c r="G97" s="250"/>
      <c r="H97" s="250"/>
      <c r="I97" s="250"/>
      <c r="J97" s="250"/>
      <c r="K97" s="250"/>
      <c r="L97" s="250"/>
      <c r="M97" s="250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>
      <c r="A98" s="175"/>
      <c r="B98" s="250"/>
      <c r="C98" s="251"/>
      <c r="D98" s="252"/>
      <c r="E98" s="175"/>
      <c r="F98" s="250"/>
      <c r="G98" s="250"/>
      <c r="H98" s="250"/>
      <c r="I98" s="250"/>
      <c r="J98" s="250"/>
      <c r="K98" s="250"/>
      <c r="L98" s="250"/>
      <c r="M98" s="250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>
      <c r="A99" s="175"/>
      <c r="B99" s="250"/>
      <c r="C99" s="251"/>
      <c r="D99" s="252"/>
      <c r="E99" s="175"/>
      <c r="F99" s="250"/>
      <c r="G99" s="250"/>
      <c r="H99" s="250"/>
      <c r="I99" s="250"/>
      <c r="J99" s="250"/>
      <c r="K99" s="250"/>
      <c r="L99" s="250"/>
      <c r="M99" s="250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>
      <c r="A100" s="175"/>
      <c r="B100" s="250"/>
      <c r="C100" s="251"/>
      <c r="D100" s="252"/>
      <c r="E100" s="175"/>
      <c r="F100" s="250"/>
      <c r="G100" s="250"/>
      <c r="H100" s="250"/>
      <c r="I100" s="250"/>
      <c r="J100" s="250"/>
      <c r="K100" s="250"/>
      <c r="L100" s="250"/>
      <c r="M100" s="250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>
      <c r="A101" s="175"/>
      <c r="B101" s="250"/>
      <c r="C101" s="251"/>
      <c r="D101" s="252"/>
      <c r="E101" s="175"/>
      <c r="F101" s="250"/>
      <c r="G101" s="250"/>
      <c r="H101" s="250"/>
      <c r="I101" s="250"/>
      <c r="J101" s="250"/>
      <c r="K101" s="250"/>
      <c r="L101" s="250"/>
      <c r="M101" s="250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>
      <c r="A102" s="175"/>
      <c r="B102" s="250"/>
      <c r="C102" s="251"/>
      <c r="D102" s="252"/>
      <c r="E102" s="175"/>
      <c r="F102" s="250"/>
      <c r="G102" s="250"/>
      <c r="H102" s="250"/>
      <c r="I102" s="250"/>
      <c r="J102" s="250"/>
      <c r="K102" s="250"/>
      <c r="L102" s="250"/>
      <c r="M102" s="250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>
      <c r="A103" s="175"/>
      <c r="B103" s="250"/>
      <c r="C103" s="251"/>
      <c r="D103" s="252"/>
      <c r="E103" s="175"/>
      <c r="F103" s="250"/>
      <c r="G103" s="250"/>
      <c r="H103" s="250"/>
      <c r="I103" s="250"/>
      <c r="J103" s="250"/>
      <c r="K103" s="250"/>
      <c r="L103" s="250"/>
      <c r="M103" s="250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>
      <c r="A104" s="175"/>
      <c r="B104" s="250"/>
      <c r="C104" s="251"/>
      <c r="D104" s="252"/>
      <c r="E104" s="175"/>
      <c r="F104" s="250"/>
      <c r="G104" s="250"/>
      <c r="H104" s="250"/>
      <c r="I104" s="250"/>
      <c r="J104" s="250"/>
      <c r="K104" s="250"/>
      <c r="L104" s="250"/>
      <c r="M104" s="250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>
      <c r="A105" s="175"/>
      <c r="B105" s="250"/>
      <c r="C105" s="251"/>
      <c r="D105" s="252"/>
      <c r="E105" s="175"/>
      <c r="F105" s="250"/>
      <c r="G105" s="250"/>
      <c r="H105" s="250"/>
      <c r="I105" s="250"/>
      <c r="J105" s="250"/>
      <c r="K105" s="250"/>
      <c r="L105" s="250"/>
      <c r="M105" s="250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>
      <c r="A106" s="175"/>
      <c r="B106" s="250"/>
      <c r="C106" s="251"/>
      <c r="D106" s="252"/>
      <c r="E106" s="175"/>
      <c r="F106" s="250"/>
      <c r="G106" s="250"/>
      <c r="H106" s="250"/>
      <c r="I106" s="250"/>
      <c r="J106" s="250"/>
      <c r="K106" s="250"/>
      <c r="L106" s="250"/>
      <c r="M106" s="250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>
      <c r="A107" s="175"/>
      <c r="B107" s="250"/>
      <c r="C107" s="251"/>
      <c r="D107" s="252"/>
      <c r="E107" s="175"/>
      <c r="F107" s="250"/>
      <c r="G107" s="250"/>
      <c r="H107" s="250"/>
      <c r="I107" s="250"/>
      <c r="J107" s="250"/>
      <c r="K107" s="250"/>
      <c r="L107" s="250"/>
      <c r="M107" s="250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>
      <c r="A108" s="175"/>
      <c r="B108" s="250"/>
      <c r="C108" s="251"/>
      <c r="D108" s="252"/>
      <c r="E108" s="175"/>
      <c r="F108" s="250"/>
      <c r="G108" s="250"/>
      <c r="H108" s="250"/>
      <c r="I108" s="250"/>
      <c r="J108" s="250"/>
      <c r="K108" s="250"/>
      <c r="L108" s="250"/>
      <c r="M108" s="250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  <row r="109" spans="1:25">
      <c r="A109" s="175"/>
      <c r="B109" s="250"/>
      <c r="C109" s="251"/>
      <c r="D109" s="252"/>
      <c r="E109" s="175"/>
      <c r="F109" s="250"/>
      <c r="G109" s="250"/>
      <c r="H109" s="250"/>
      <c r="I109" s="250"/>
      <c r="J109" s="250"/>
      <c r="K109" s="250"/>
      <c r="L109" s="250"/>
      <c r="M109" s="250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</row>
    <row r="110" spans="1:25">
      <c r="A110" s="175"/>
      <c r="B110" s="250"/>
      <c r="C110" s="251"/>
      <c r="D110" s="252"/>
      <c r="E110" s="175"/>
      <c r="F110" s="250"/>
      <c r="G110" s="250"/>
      <c r="H110" s="250"/>
      <c r="I110" s="250"/>
      <c r="J110" s="250"/>
      <c r="K110" s="250"/>
      <c r="L110" s="250"/>
      <c r="M110" s="250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</row>
    <row r="111" spans="1:25">
      <c r="A111" s="175"/>
      <c r="B111" s="250"/>
      <c r="C111" s="251"/>
      <c r="D111" s="252"/>
      <c r="E111" s="175"/>
      <c r="F111" s="250"/>
      <c r="G111" s="250"/>
      <c r="H111" s="250"/>
      <c r="I111" s="250"/>
      <c r="J111" s="250"/>
      <c r="K111" s="250"/>
      <c r="L111" s="250"/>
      <c r="M111" s="250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</row>
    <row r="112" spans="1:25">
      <c r="A112" s="175"/>
      <c r="B112" s="250"/>
      <c r="C112" s="251"/>
      <c r="D112" s="252"/>
      <c r="E112" s="175"/>
      <c r="F112" s="250"/>
      <c r="G112" s="250"/>
      <c r="H112" s="250"/>
      <c r="I112" s="250"/>
      <c r="J112" s="250"/>
      <c r="K112" s="250"/>
      <c r="L112" s="250"/>
      <c r="M112" s="250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</row>
    <row r="113" spans="1:25">
      <c r="A113" s="175"/>
      <c r="B113" s="250"/>
      <c r="C113" s="251"/>
      <c r="D113" s="252"/>
      <c r="E113" s="175"/>
      <c r="F113" s="250"/>
      <c r="G113" s="250"/>
      <c r="H113" s="250"/>
      <c r="I113" s="250"/>
      <c r="J113" s="250"/>
      <c r="K113" s="250"/>
      <c r="L113" s="250"/>
      <c r="M113" s="250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</row>
    <row r="114" spans="1:25">
      <c r="A114" s="175"/>
      <c r="B114" s="250"/>
      <c r="C114" s="251"/>
      <c r="D114" s="252"/>
      <c r="E114" s="175"/>
      <c r="F114" s="250"/>
      <c r="G114" s="250"/>
      <c r="H114" s="250"/>
      <c r="I114" s="250"/>
      <c r="J114" s="250"/>
      <c r="K114" s="250"/>
      <c r="L114" s="250"/>
      <c r="M114" s="250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</row>
    <row r="115" spans="1:25">
      <c r="A115" s="175"/>
      <c r="B115" s="250"/>
      <c r="C115" s="251"/>
      <c r="D115" s="252"/>
      <c r="E115" s="175"/>
      <c r="F115" s="250"/>
      <c r="G115" s="250"/>
      <c r="H115" s="250"/>
      <c r="I115" s="250"/>
      <c r="J115" s="250"/>
      <c r="K115" s="250"/>
      <c r="L115" s="250"/>
      <c r="M115" s="250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</row>
    <row r="116" spans="1:25">
      <c r="A116" s="175"/>
      <c r="B116" s="250"/>
      <c r="C116" s="251"/>
      <c r="D116" s="252"/>
      <c r="E116" s="175"/>
      <c r="F116" s="250"/>
      <c r="G116" s="250"/>
      <c r="H116" s="250"/>
      <c r="I116" s="250"/>
      <c r="J116" s="250"/>
      <c r="K116" s="250"/>
      <c r="L116" s="250"/>
      <c r="M116" s="250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</row>
  </sheetData>
  <mergeCells count="29">
    <mergeCell ref="L2:L6"/>
    <mergeCell ref="U2:X2"/>
    <mergeCell ref="Y2:Y5"/>
    <mergeCell ref="N3:Q3"/>
    <mergeCell ref="R3:T3"/>
    <mergeCell ref="U3:X3"/>
    <mergeCell ref="O4:O5"/>
    <mergeCell ref="P4:P5"/>
    <mergeCell ref="B2:B6"/>
    <mergeCell ref="C2:C6"/>
    <mergeCell ref="D2:D6"/>
    <mergeCell ref="E2:E6"/>
    <mergeCell ref="F2:F6"/>
    <mergeCell ref="A1:X1"/>
    <mergeCell ref="G2:K3"/>
    <mergeCell ref="Q4:Q5"/>
    <mergeCell ref="R4:R5"/>
    <mergeCell ref="S4:S5"/>
    <mergeCell ref="T4:T5"/>
    <mergeCell ref="G4:G6"/>
    <mergeCell ref="H4:H6"/>
    <mergeCell ref="I4:I6"/>
    <mergeCell ref="J4:J6"/>
    <mergeCell ref="K4:K6"/>
    <mergeCell ref="N4:N5"/>
    <mergeCell ref="M2:M6"/>
    <mergeCell ref="N2:Q2"/>
    <mergeCell ref="R2:T2"/>
    <mergeCell ref="A2:A6"/>
  </mergeCells>
  <conditionalFormatting sqref="M8:X9">
    <cfRule type="cellIs" dxfId="14" priority="1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35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Y120"/>
  <sheetViews>
    <sheetView zoomScale="80" zoomScaleNormal="80" workbookViewId="0">
      <selection activeCell="U3" sqref="U3:X3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6.1796875" style="195" customWidth="1"/>
    <col min="4" max="4" width="11.81640625" style="196" customWidth="1"/>
    <col min="5" max="5" width="10.81640625" style="183" customWidth="1"/>
    <col min="6" max="6" width="13" style="194" customWidth="1"/>
    <col min="7" max="7" width="6.54296875" style="194" customWidth="1"/>
    <col min="8" max="8" width="8.81640625" style="194" customWidth="1"/>
    <col min="9" max="10" width="6.81640625" style="194" customWidth="1"/>
    <col min="11" max="11" width="7.1796875" style="194" customWidth="1"/>
    <col min="12" max="12" width="9.453125" style="194" customWidth="1"/>
    <col min="13" max="13" width="16.1796875" style="194" customWidth="1"/>
    <col min="14" max="17" width="16.6328125" style="183" customWidth="1"/>
    <col min="18" max="20" width="17.81640625" style="183" customWidth="1"/>
    <col min="21" max="24" width="25.6328125" style="183" customWidth="1"/>
    <col min="25" max="25" width="30.81640625" style="183" customWidth="1"/>
    <col min="26" max="16384" width="9.1796875" style="183"/>
  </cols>
  <sheetData>
    <row r="1" spans="1:25" ht="39" customHeight="1" thickBot="1">
      <c r="A1" s="690" t="s">
        <v>549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</row>
    <row r="2" spans="1:25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7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03" t="s">
        <v>6</v>
      </c>
      <c r="N2" s="706" t="s">
        <v>550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681" t="s">
        <v>8</v>
      </c>
    </row>
    <row r="3" spans="1:25" ht="25" customHeight="1" thickBot="1">
      <c r="A3" s="692"/>
      <c r="B3" s="694"/>
      <c r="C3" s="692"/>
      <c r="D3" s="696"/>
      <c r="E3" s="694"/>
      <c r="F3" s="755"/>
      <c r="G3" s="700"/>
      <c r="H3" s="701"/>
      <c r="I3" s="701"/>
      <c r="J3" s="701"/>
      <c r="K3" s="702"/>
      <c r="L3" s="692"/>
      <c r="M3" s="705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682"/>
    </row>
    <row r="4" spans="1:25" ht="35" customHeight="1" thickBot="1">
      <c r="A4" s="692"/>
      <c r="B4" s="694"/>
      <c r="C4" s="692"/>
      <c r="D4" s="696"/>
      <c r="E4" s="694"/>
      <c r="F4" s="755"/>
      <c r="G4" s="711" t="s">
        <v>176</v>
      </c>
      <c r="H4" s="677" t="s">
        <v>177</v>
      </c>
      <c r="I4" s="677" t="s">
        <v>178</v>
      </c>
      <c r="J4" s="677" t="s">
        <v>179</v>
      </c>
      <c r="K4" s="679" t="s">
        <v>180</v>
      </c>
      <c r="L4" s="692"/>
      <c r="M4" s="705"/>
      <c r="N4" s="660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551</v>
      </c>
      <c r="V4" s="199" t="s">
        <v>209</v>
      </c>
      <c r="W4" s="198" t="s">
        <v>210</v>
      </c>
      <c r="X4" s="200" t="s">
        <v>211</v>
      </c>
      <c r="Y4" s="682"/>
    </row>
    <row r="5" spans="1:25" ht="120" customHeight="1" thickBot="1">
      <c r="A5" s="692"/>
      <c r="B5" s="694"/>
      <c r="C5" s="692"/>
      <c r="D5" s="696"/>
      <c r="E5" s="694"/>
      <c r="F5" s="755"/>
      <c r="G5" s="712"/>
      <c r="H5" s="678"/>
      <c r="I5" s="678"/>
      <c r="J5" s="678"/>
      <c r="K5" s="680"/>
      <c r="L5" s="692"/>
      <c r="M5" s="705"/>
      <c r="N5" s="661"/>
      <c r="O5" s="661"/>
      <c r="P5" s="661"/>
      <c r="Q5" s="661"/>
      <c r="R5" s="685"/>
      <c r="S5" s="687"/>
      <c r="T5" s="689"/>
      <c r="U5" s="201" t="s">
        <v>212</v>
      </c>
      <c r="V5" s="201" t="s">
        <v>241</v>
      </c>
      <c r="W5" s="201" t="s">
        <v>213</v>
      </c>
      <c r="X5" s="164" t="s">
        <v>214</v>
      </c>
      <c r="Y5" s="683"/>
    </row>
    <row r="6" spans="1:25" ht="28" customHeight="1">
      <c r="A6" s="692"/>
      <c r="B6" s="694"/>
      <c r="C6" s="692"/>
      <c r="D6" s="696"/>
      <c r="E6" s="694"/>
      <c r="F6" s="755"/>
      <c r="G6" s="712"/>
      <c r="H6" s="678"/>
      <c r="I6" s="678"/>
      <c r="J6" s="678"/>
      <c r="K6" s="680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230"/>
    </row>
    <row r="7" spans="1:25" s="231" customFormat="1" ht="16" customHeight="1">
      <c r="A7" s="471">
        <v>1</v>
      </c>
      <c r="B7" s="471">
        <v>2</v>
      </c>
      <c r="C7" s="471">
        <v>3</v>
      </c>
      <c r="D7" s="471">
        <v>4</v>
      </c>
      <c r="E7" s="471">
        <v>5</v>
      </c>
      <c r="F7" s="471">
        <v>6</v>
      </c>
      <c r="G7" s="471">
        <v>7</v>
      </c>
      <c r="H7" s="471">
        <v>8</v>
      </c>
      <c r="I7" s="471">
        <v>9</v>
      </c>
      <c r="J7" s="471">
        <v>10</v>
      </c>
      <c r="K7" s="471">
        <v>11</v>
      </c>
      <c r="L7" s="471">
        <v>12</v>
      </c>
      <c r="M7" s="471">
        <v>13</v>
      </c>
      <c r="N7" s="471">
        <v>14</v>
      </c>
      <c r="O7" s="471">
        <v>15</v>
      </c>
      <c r="P7" s="471">
        <v>16</v>
      </c>
      <c r="Q7" s="471">
        <v>17</v>
      </c>
      <c r="R7" s="471">
        <v>18</v>
      </c>
      <c r="S7" s="471">
        <v>19</v>
      </c>
      <c r="T7" s="471">
        <v>20</v>
      </c>
      <c r="U7" s="471">
        <v>21</v>
      </c>
      <c r="V7" s="471">
        <v>22</v>
      </c>
      <c r="W7" s="471">
        <v>23</v>
      </c>
      <c r="X7" s="471">
        <v>24</v>
      </c>
      <c r="Y7" s="471">
        <v>25</v>
      </c>
    </row>
    <row r="8" spans="1:25" s="237" customFormat="1" ht="20.149999999999999" customHeight="1">
      <c r="A8" s="232" t="s">
        <v>242</v>
      </c>
      <c r="B8" s="235" t="str">
        <f t="shared" ref="B8" si="0">A8</f>
        <v>1</v>
      </c>
      <c r="C8" s="233" t="s">
        <v>552</v>
      </c>
      <c r="D8" s="234" t="s">
        <v>392</v>
      </c>
      <c r="E8" s="235" t="s">
        <v>229</v>
      </c>
      <c r="F8" s="235" t="s">
        <v>393</v>
      </c>
      <c r="G8" s="379"/>
      <c r="H8" s="379">
        <v>291.7</v>
      </c>
      <c r="I8" s="379">
        <v>124.4</v>
      </c>
      <c r="J8" s="380">
        <v>1350</v>
      </c>
      <c r="K8" s="379"/>
      <c r="L8" s="381"/>
      <c r="M8" s="384"/>
      <c r="N8" s="472"/>
      <c r="O8" s="472" t="s">
        <v>143</v>
      </c>
      <c r="P8" s="472" t="s">
        <v>143</v>
      </c>
      <c r="Q8" s="472" t="s">
        <v>143</v>
      </c>
      <c r="R8" s="472" t="s">
        <v>39</v>
      </c>
      <c r="S8" s="472" t="s">
        <v>39</v>
      </c>
      <c r="T8" s="472" t="s">
        <v>39</v>
      </c>
      <c r="U8" s="472" t="s">
        <v>39</v>
      </c>
      <c r="V8" s="472" t="s">
        <v>39</v>
      </c>
      <c r="W8" s="472" t="s">
        <v>39</v>
      </c>
      <c r="X8" s="472" t="s">
        <v>39</v>
      </c>
      <c r="Y8" s="235"/>
    </row>
    <row r="9" spans="1:25" s="247" customFormat="1" ht="20.149999999999999" customHeight="1">
      <c r="A9" s="78"/>
      <c r="B9" s="72"/>
      <c r="C9" s="239"/>
      <c r="D9" s="240"/>
      <c r="E9" s="72"/>
      <c r="F9" s="72"/>
      <c r="G9" s="243"/>
      <c r="H9" s="243"/>
      <c r="I9" s="243"/>
      <c r="J9" s="243"/>
      <c r="K9" s="243"/>
      <c r="L9" s="72"/>
      <c r="M9" s="473"/>
      <c r="N9" s="436"/>
      <c r="O9" s="436"/>
      <c r="P9" s="436"/>
      <c r="Q9" s="249"/>
      <c r="R9" s="249"/>
      <c r="S9" s="249"/>
      <c r="T9" s="474"/>
      <c r="U9" s="475"/>
      <c r="V9" s="436"/>
      <c r="W9" s="436"/>
      <c r="X9" s="436"/>
      <c r="Y9" s="78"/>
    </row>
    <row r="10" spans="1:25" s="247" customFormat="1" ht="20.149999999999999" customHeight="1">
      <c r="A10" s="78"/>
      <c r="B10" s="72"/>
      <c r="C10" s="239"/>
      <c r="D10" s="240"/>
      <c r="E10" s="72"/>
      <c r="F10" s="72"/>
      <c r="G10" s="243"/>
      <c r="H10" s="243"/>
      <c r="I10" s="243"/>
      <c r="J10" s="243"/>
      <c r="K10" s="243"/>
      <c r="L10" s="72"/>
      <c r="M10" s="473"/>
      <c r="N10" s="436"/>
      <c r="O10" s="436"/>
      <c r="P10" s="476"/>
      <c r="Q10" s="476"/>
      <c r="R10" s="249"/>
      <c r="S10" s="476"/>
      <c r="T10" s="474"/>
      <c r="U10" s="475"/>
      <c r="V10" s="475"/>
      <c r="W10" s="475"/>
      <c r="X10" s="475"/>
      <c r="Y10" s="78"/>
    </row>
    <row r="11" spans="1:25" s="247" customFormat="1" ht="14">
      <c r="A11" s="175"/>
      <c r="B11" s="250"/>
      <c r="C11" s="251"/>
      <c r="D11" s="478"/>
      <c r="E11" s="175"/>
      <c r="F11" s="250"/>
      <c r="G11" s="250"/>
      <c r="H11" s="250"/>
      <c r="I11" s="250"/>
      <c r="J11" s="250"/>
      <c r="K11" s="250"/>
      <c r="L11" s="250"/>
      <c r="M11" s="250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</row>
    <row r="12" spans="1:25" s="247" customFormat="1" ht="14">
      <c r="A12" s="175"/>
      <c r="B12" s="250"/>
      <c r="C12" s="251"/>
      <c r="D12" s="252"/>
      <c r="E12" s="175"/>
      <c r="F12" s="250"/>
      <c r="G12" s="250"/>
      <c r="H12" s="250"/>
      <c r="I12" s="250"/>
      <c r="J12" s="250"/>
      <c r="K12" s="250"/>
      <c r="L12" s="250"/>
      <c r="M12" s="479"/>
      <c r="N12" s="480"/>
      <c r="O12" s="480"/>
      <c r="P12" s="480"/>
      <c r="Q12" s="480"/>
      <c r="R12" s="480"/>
      <c r="S12" s="480"/>
      <c r="T12" s="480"/>
      <c r="U12" s="480"/>
      <c r="V12" s="480"/>
      <c r="W12" s="480"/>
      <c r="X12" s="480"/>
      <c r="Y12" s="175"/>
    </row>
    <row r="13" spans="1:25">
      <c r="A13" s="175"/>
      <c r="B13" s="250"/>
      <c r="C13" s="251"/>
      <c r="D13" s="252"/>
      <c r="E13" s="175"/>
      <c r="F13" s="250"/>
      <c r="G13" s="250"/>
      <c r="H13" s="250"/>
      <c r="I13" s="250"/>
      <c r="J13" s="250"/>
      <c r="K13" s="250"/>
      <c r="L13" s="250"/>
      <c r="M13" s="479"/>
      <c r="N13" s="480"/>
      <c r="O13" s="480"/>
      <c r="P13" s="480"/>
      <c r="Q13" s="480"/>
      <c r="R13" s="480"/>
      <c r="S13" s="480"/>
      <c r="T13" s="480"/>
      <c r="U13" s="480"/>
      <c r="V13" s="480"/>
      <c r="W13" s="480"/>
      <c r="X13" s="480"/>
      <c r="Y13" s="175"/>
    </row>
    <row r="14" spans="1:25" s="247" customFormat="1" ht="14">
      <c r="A14" s="175"/>
      <c r="C14" s="481"/>
      <c r="M14" s="482"/>
      <c r="N14" s="482"/>
      <c r="O14" s="482"/>
      <c r="P14" s="482"/>
      <c r="Q14" s="482"/>
      <c r="R14" s="482"/>
      <c r="S14" s="482"/>
      <c r="T14" s="482"/>
      <c r="U14" s="482"/>
      <c r="V14" s="482"/>
      <c r="W14" s="482"/>
      <c r="X14" s="482"/>
    </row>
    <row r="15" spans="1:25">
      <c r="A15" s="175"/>
      <c r="B15" s="250"/>
      <c r="C15" s="251"/>
      <c r="D15" s="252"/>
      <c r="E15" s="175"/>
      <c r="F15" s="250"/>
      <c r="G15" s="250"/>
      <c r="H15" s="250"/>
      <c r="I15" s="250"/>
      <c r="J15" s="250"/>
      <c r="K15" s="250"/>
      <c r="L15" s="250"/>
      <c r="M15" s="479"/>
      <c r="N15" s="480"/>
      <c r="O15" s="480"/>
      <c r="P15" s="480"/>
      <c r="Q15" s="480"/>
      <c r="R15" s="480"/>
      <c r="S15" s="480"/>
      <c r="T15" s="480"/>
      <c r="U15" s="480"/>
      <c r="V15" s="480"/>
      <c r="W15" s="480"/>
      <c r="X15" s="480"/>
      <c r="Y15" s="175"/>
    </row>
    <row r="16" spans="1:25">
      <c r="A16" s="175"/>
      <c r="B16" s="250"/>
      <c r="C16" s="251"/>
      <c r="D16" s="252"/>
      <c r="E16" s="175"/>
      <c r="F16" s="250"/>
      <c r="G16" s="250"/>
      <c r="H16" s="250"/>
      <c r="I16" s="250"/>
      <c r="J16" s="250"/>
      <c r="K16" s="250"/>
      <c r="L16" s="250"/>
      <c r="M16" s="479"/>
      <c r="N16" s="480"/>
      <c r="O16" s="480"/>
      <c r="P16" s="480"/>
      <c r="Q16" s="480"/>
      <c r="R16" s="480"/>
      <c r="S16" s="480"/>
      <c r="T16" s="480"/>
      <c r="U16" s="480"/>
      <c r="V16" s="480"/>
      <c r="W16" s="480"/>
      <c r="X16" s="480"/>
      <c r="Y16" s="175"/>
    </row>
    <row r="17" spans="1:25">
      <c r="A17" s="175"/>
      <c r="B17" s="250"/>
      <c r="C17" s="251"/>
      <c r="D17" s="252"/>
      <c r="E17" s="175"/>
      <c r="F17" s="250"/>
      <c r="G17" s="250"/>
      <c r="H17" s="250"/>
      <c r="I17" s="250"/>
      <c r="J17" s="250"/>
      <c r="K17" s="250"/>
      <c r="L17" s="250"/>
      <c r="M17" s="250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</row>
    <row r="18" spans="1:25">
      <c r="A18" s="175"/>
      <c r="B18" s="250"/>
      <c r="C18" s="251"/>
      <c r="D18" s="252"/>
      <c r="E18" s="175"/>
      <c r="F18" s="250"/>
      <c r="G18" s="250"/>
      <c r="H18" s="250"/>
      <c r="I18" s="250"/>
      <c r="J18" s="250"/>
      <c r="K18" s="250"/>
      <c r="L18" s="250"/>
      <c r="M18" s="250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</row>
    <row r="19" spans="1:25">
      <c r="A19" s="175"/>
      <c r="B19" s="250"/>
      <c r="C19" s="251"/>
      <c r="D19" s="252"/>
      <c r="E19" s="175"/>
      <c r="F19" s="250"/>
      <c r="G19" s="250"/>
      <c r="H19" s="250"/>
      <c r="I19" s="250"/>
      <c r="J19" s="250"/>
      <c r="K19" s="250"/>
      <c r="L19" s="250"/>
      <c r="M19" s="250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</row>
    <row r="20" spans="1:25">
      <c r="A20" s="175"/>
      <c r="B20" s="250"/>
      <c r="C20" s="251"/>
      <c r="D20" s="252"/>
      <c r="E20" s="175"/>
      <c r="F20" s="250"/>
      <c r="G20" s="250"/>
      <c r="H20" s="250"/>
      <c r="I20" s="250"/>
      <c r="J20" s="250"/>
      <c r="K20" s="250"/>
      <c r="L20" s="250"/>
      <c r="M20" s="250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</row>
    <row r="21" spans="1:25">
      <c r="A21" s="175"/>
      <c r="B21" s="250"/>
      <c r="C21" s="251"/>
      <c r="D21" s="252"/>
      <c r="E21" s="175"/>
      <c r="F21" s="250"/>
      <c r="G21" s="250"/>
      <c r="H21" s="250"/>
      <c r="I21" s="250"/>
      <c r="J21" s="250"/>
      <c r="K21" s="250"/>
      <c r="L21" s="250"/>
      <c r="M21" s="250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</row>
    <row r="22" spans="1:25">
      <c r="A22" s="175"/>
      <c r="B22" s="250"/>
      <c r="C22" s="251"/>
      <c r="D22" s="252"/>
      <c r="E22" s="175"/>
      <c r="F22" s="250"/>
      <c r="G22" s="250"/>
      <c r="H22" s="250"/>
      <c r="I22" s="250"/>
      <c r="J22" s="250"/>
      <c r="K22" s="250"/>
      <c r="L22" s="250"/>
      <c r="M22" s="250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</row>
    <row r="23" spans="1:25">
      <c r="A23" s="175"/>
      <c r="B23" s="250"/>
      <c r="C23" s="251"/>
      <c r="D23" s="252"/>
      <c r="E23" s="175"/>
      <c r="F23" s="250"/>
      <c r="G23" s="250"/>
      <c r="H23" s="250"/>
      <c r="I23" s="250"/>
      <c r="J23" s="250"/>
      <c r="K23" s="250"/>
      <c r="L23" s="250"/>
      <c r="M23" s="250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</row>
    <row r="24" spans="1:25">
      <c r="A24" s="175"/>
      <c r="B24" s="250"/>
      <c r="C24" s="251"/>
      <c r="D24" s="252"/>
      <c r="E24" s="175"/>
      <c r="F24" s="250"/>
      <c r="G24" s="250"/>
      <c r="H24" s="250"/>
      <c r="I24" s="250"/>
      <c r="J24" s="250"/>
      <c r="K24" s="250"/>
      <c r="L24" s="250"/>
      <c r="M24" s="250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</row>
    <row r="25" spans="1:25">
      <c r="A25" s="175"/>
      <c r="B25" s="250"/>
      <c r="C25" s="251"/>
      <c r="D25" s="252"/>
      <c r="E25" s="175"/>
      <c r="F25" s="250"/>
      <c r="G25" s="250"/>
      <c r="H25" s="250"/>
      <c r="I25" s="250"/>
      <c r="J25" s="250"/>
      <c r="K25" s="250"/>
      <c r="L25" s="250"/>
      <c r="M25" s="250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>
      <c r="A26" s="175"/>
      <c r="B26" s="250"/>
      <c r="C26" s="251"/>
      <c r="D26" s="252"/>
      <c r="E26" s="175"/>
      <c r="F26" s="250"/>
      <c r="G26" s="250"/>
      <c r="H26" s="250"/>
      <c r="I26" s="250"/>
      <c r="J26" s="250"/>
      <c r="K26" s="250"/>
      <c r="L26" s="250"/>
      <c r="M26" s="250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>
      <c r="A27" s="175"/>
      <c r="B27" s="250"/>
      <c r="C27" s="251"/>
      <c r="D27" s="252"/>
      <c r="E27" s="175"/>
      <c r="F27" s="250"/>
      <c r="G27" s="250"/>
      <c r="H27" s="250"/>
      <c r="I27" s="250"/>
      <c r="J27" s="250"/>
      <c r="K27" s="250"/>
      <c r="L27" s="250"/>
      <c r="M27" s="250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>
      <c r="A28" s="175"/>
      <c r="B28" s="250"/>
      <c r="C28" s="251"/>
      <c r="D28" s="252"/>
      <c r="E28" s="175"/>
      <c r="F28" s="250"/>
      <c r="G28" s="250"/>
      <c r="H28" s="250"/>
      <c r="I28" s="250"/>
      <c r="J28" s="250"/>
      <c r="K28" s="250"/>
      <c r="L28" s="250"/>
      <c r="M28" s="250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>
      <c r="A29" s="175"/>
      <c r="B29" s="250"/>
      <c r="C29" s="251"/>
      <c r="D29" s="252"/>
      <c r="E29" s="175"/>
      <c r="F29" s="250"/>
      <c r="G29" s="250"/>
      <c r="H29" s="250"/>
      <c r="I29" s="250"/>
      <c r="J29" s="250"/>
      <c r="K29" s="250"/>
      <c r="L29" s="250"/>
      <c r="M29" s="250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>
      <c r="A30" s="175"/>
      <c r="B30" s="250"/>
      <c r="C30" s="251"/>
      <c r="D30" s="252"/>
      <c r="E30" s="175"/>
      <c r="F30" s="250"/>
      <c r="G30" s="250"/>
      <c r="H30" s="250"/>
      <c r="I30" s="250"/>
      <c r="J30" s="250"/>
      <c r="K30" s="250"/>
      <c r="L30" s="250"/>
      <c r="M30" s="250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>
      <c r="A31" s="175"/>
      <c r="B31" s="250"/>
      <c r="C31" s="251"/>
      <c r="D31" s="252"/>
      <c r="E31" s="175"/>
      <c r="F31" s="250"/>
      <c r="G31" s="250"/>
      <c r="H31" s="250"/>
      <c r="I31" s="250"/>
      <c r="J31" s="250"/>
      <c r="K31" s="250"/>
      <c r="L31" s="250"/>
      <c r="M31" s="250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50"/>
      <c r="C32" s="251"/>
      <c r="D32" s="252"/>
      <c r="E32" s="175"/>
      <c r="F32" s="250"/>
      <c r="G32" s="250"/>
      <c r="H32" s="250"/>
      <c r="I32" s="250"/>
      <c r="J32" s="250"/>
      <c r="K32" s="250"/>
      <c r="L32" s="250"/>
      <c r="M32" s="250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50"/>
      <c r="C33" s="251"/>
      <c r="D33" s="252"/>
      <c r="E33" s="175"/>
      <c r="F33" s="250"/>
      <c r="G33" s="250"/>
      <c r="H33" s="250"/>
      <c r="I33" s="250"/>
      <c r="J33" s="250"/>
      <c r="K33" s="250"/>
      <c r="L33" s="250"/>
      <c r="M33" s="250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50"/>
      <c r="C34" s="251"/>
      <c r="D34" s="252"/>
      <c r="E34" s="175"/>
      <c r="F34" s="250"/>
      <c r="G34" s="250"/>
      <c r="H34" s="250"/>
      <c r="I34" s="250"/>
      <c r="J34" s="250"/>
      <c r="K34" s="250"/>
      <c r="L34" s="250"/>
      <c r="M34" s="250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50"/>
      <c r="C35" s="251"/>
      <c r="D35" s="252"/>
      <c r="E35" s="175"/>
      <c r="F35" s="250"/>
      <c r="G35" s="250"/>
      <c r="H35" s="250"/>
      <c r="I35" s="250"/>
      <c r="J35" s="250"/>
      <c r="K35" s="250"/>
      <c r="L35" s="250"/>
      <c r="M35" s="250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50"/>
      <c r="C36" s="251"/>
      <c r="D36" s="252"/>
      <c r="E36" s="175"/>
      <c r="F36" s="250"/>
      <c r="G36" s="250"/>
      <c r="H36" s="250"/>
      <c r="I36" s="250"/>
      <c r="J36" s="250"/>
      <c r="K36" s="250"/>
      <c r="L36" s="250"/>
      <c r="M36" s="250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50"/>
      <c r="C37" s="251"/>
      <c r="D37" s="252"/>
      <c r="E37" s="175"/>
      <c r="F37" s="250"/>
      <c r="G37" s="250"/>
      <c r="H37" s="250"/>
      <c r="I37" s="250"/>
      <c r="J37" s="250"/>
      <c r="K37" s="250"/>
      <c r="L37" s="250"/>
      <c r="M37" s="250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50"/>
      <c r="C38" s="251"/>
      <c r="D38" s="252"/>
      <c r="E38" s="175"/>
      <c r="F38" s="250"/>
      <c r="G38" s="250"/>
      <c r="H38" s="250"/>
      <c r="I38" s="250"/>
      <c r="J38" s="250"/>
      <c r="K38" s="250"/>
      <c r="L38" s="250"/>
      <c r="M38" s="250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50"/>
      <c r="C39" s="251"/>
      <c r="D39" s="252"/>
      <c r="E39" s="175"/>
      <c r="F39" s="250"/>
      <c r="G39" s="250"/>
      <c r="H39" s="250"/>
      <c r="I39" s="250"/>
      <c r="J39" s="250"/>
      <c r="K39" s="250"/>
      <c r="L39" s="250"/>
      <c r="M39" s="250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>
      <c r="A40" s="175"/>
      <c r="B40" s="250"/>
      <c r="C40" s="251"/>
      <c r="D40" s="252"/>
      <c r="E40" s="175"/>
      <c r="F40" s="250"/>
      <c r="G40" s="250"/>
      <c r="H40" s="250"/>
      <c r="I40" s="250"/>
      <c r="J40" s="250"/>
      <c r="K40" s="250"/>
      <c r="L40" s="250"/>
      <c r="M40" s="250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>
      <c r="A41" s="175"/>
      <c r="B41" s="250"/>
      <c r="C41" s="251"/>
      <c r="D41" s="252"/>
      <c r="E41" s="175"/>
      <c r="F41" s="250"/>
      <c r="G41" s="250"/>
      <c r="H41" s="250"/>
      <c r="I41" s="250"/>
      <c r="J41" s="250"/>
      <c r="K41" s="250"/>
      <c r="L41" s="250"/>
      <c r="M41" s="250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>
      <c r="A42" s="175"/>
      <c r="B42" s="250"/>
      <c r="C42" s="251"/>
      <c r="D42" s="252"/>
      <c r="E42" s="175"/>
      <c r="F42" s="250"/>
      <c r="G42" s="250"/>
      <c r="H42" s="250"/>
      <c r="I42" s="250"/>
      <c r="J42" s="250"/>
      <c r="K42" s="250"/>
      <c r="L42" s="250"/>
      <c r="M42" s="250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>
      <c r="A43" s="175"/>
      <c r="B43" s="250"/>
      <c r="C43" s="251"/>
      <c r="D43" s="252"/>
      <c r="E43" s="175"/>
      <c r="F43" s="250"/>
      <c r="G43" s="250"/>
      <c r="H43" s="250"/>
      <c r="I43" s="250"/>
      <c r="J43" s="250"/>
      <c r="K43" s="250"/>
      <c r="L43" s="250"/>
      <c r="M43" s="250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>
      <c r="A44" s="175"/>
      <c r="B44" s="250"/>
      <c r="C44" s="251"/>
      <c r="D44" s="252"/>
      <c r="E44" s="175"/>
      <c r="F44" s="250"/>
      <c r="G44" s="250"/>
      <c r="H44" s="250"/>
      <c r="I44" s="250"/>
      <c r="J44" s="250"/>
      <c r="K44" s="250"/>
      <c r="L44" s="250"/>
      <c r="M44" s="250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>
      <c r="A45" s="175"/>
      <c r="B45" s="250"/>
      <c r="C45" s="251"/>
      <c r="D45" s="252"/>
      <c r="E45" s="175"/>
      <c r="F45" s="250"/>
      <c r="G45" s="250"/>
      <c r="H45" s="250"/>
      <c r="I45" s="250"/>
      <c r="J45" s="250"/>
      <c r="K45" s="250"/>
      <c r="L45" s="250"/>
      <c r="M45" s="250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>
      <c r="A46" s="175"/>
      <c r="B46" s="250"/>
      <c r="C46" s="251"/>
      <c r="D46" s="252"/>
      <c r="E46" s="175"/>
      <c r="F46" s="250"/>
      <c r="G46" s="250"/>
      <c r="H46" s="250"/>
      <c r="I46" s="250"/>
      <c r="J46" s="250"/>
      <c r="K46" s="250"/>
      <c r="L46" s="250"/>
      <c r="M46" s="250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>
      <c r="A47" s="175"/>
      <c r="B47" s="250"/>
      <c r="C47" s="251"/>
      <c r="D47" s="252"/>
      <c r="E47" s="175"/>
      <c r="F47" s="250"/>
      <c r="G47" s="250"/>
      <c r="H47" s="250"/>
      <c r="I47" s="250"/>
      <c r="J47" s="250"/>
      <c r="K47" s="250"/>
      <c r="L47" s="250"/>
      <c r="M47" s="250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>
      <c r="A48" s="175"/>
      <c r="B48" s="250"/>
      <c r="C48" s="251"/>
      <c r="D48" s="252"/>
      <c r="E48" s="175"/>
      <c r="F48" s="250"/>
      <c r="G48" s="250"/>
      <c r="H48" s="250"/>
      <c r="I48" s="250"/>
      <c r="J48" s="250"/>
      <c r="K48" s="250"/>
      <c r="L48" s="250"/>
      <c r="M48" s="250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>
      <c r="A49" s="175"/>
      <c r="B49" s="250"/>
      <c r="C49" s="251"/>
      <c r="D49" s="252"/>
      <c r="E49" s="175"/>
      <c r="F49" s="250"/>
      <c r="G49" s="250"/>
      <c r="H49" s="250"/>
      <c r="I49" s="250"/>
      <c r="J49" s="250"/>
      <c r="K49" s="250"/>
      <c r="L49" s="250"/>
      <c r="M49" s="250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>
      <c r="A50" s="175"/>
      <c r="B50" s="250"/>
      <c r="C50" s="251"/>
      <c r="D50" s="252"/>
      <c r="E50" s="175"/>
      <c r="F50" s="250"/>
      <c r="G50" s="250"/>
      <c r="H50" s="250"/>
      <c r="I50" s="250"/>
      <c r="J50" s="250"/>
      <c r="K50" s="250"/>
      <c r="L50" s="250"/>
      <c r="M50" s="250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>
      <c r="A51" s="175"/>
      <c r="B51" s="250"/>
      <c r="C51" s="251"/>
      <c r="D51" s="252"/>
      <c r="E51" s="175"/>
      <c r="F51" s="250"/>
      <c r="G51" s="250"/>
      <c r="H51" s="250"/>
      <c r="I51" s="250"/>
      <c r="J51" s="250"/>
      <c r="K51" s="250"/>
      <c r="L51" s="250"/>
      <c r="M51" s="250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>
      <c r="A52" s="175"/>
      <c r="B52" s="250"/>
      <c r="C52" s="251"/>
      <c r="D52" s="252"/>
      <c r="E52" s="175"/>
      <c r="F52" s="250"/>
      <c r="G52" s="250"/>
      <c r="H52" s="250"/>
      <c r="I52" s="250"/>
      <c r="J52" s="250"/>
      <c r="K52" s="250"/>
      <c r="L52" s="250"/>
      <c r="M52" s="250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>
      <c r="A53" s="175"/>
      <c r="B53" s="250"/>
      <c r="C53" s="251"/>
      <c r="D53" s="252"/>
      <c r="E53" s="175"/>
      <c r="F53" s="250"/>
      <c r="G53" s="250"/>
      <c r="H53" s="250"/>
      <c r="I53" s="250"/>
      <c r="J53" s="250"/>
      <c r="K53" s="250"/>
      <c r="L53" s="250"/>
      <c r="M53" s="250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>
      <c r="A54" s="175"/>
      <c r="B54" s="250"/>
      <c r="C54" s="251"/>
      <c r="D54" s="252"/>
      <c r="E54" s="175"/>
      <c r="F54" s="250"/>
      <c r="G54" s="250"/>
      <c r="H54" s="250"/>
      <c r="I54" s="250"/>
      <c r="J54" s="250"/>
      <c r="K54" s="250"/>
      <c r="L54" s="250"/>
      <c r="M54" s="250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>
      <c r="A55" s="175"/>
      <c r="B55" s="250"/>
      <c r="C55" s="251"/>
      <c r="D55" s="252"/>
      <c r="E55" s="175"/>
      <c r="F55" s="250"/>
      <c r="G55" s="250"/>
      <c r="H55" s="250"/>
      <c r="I55" s="250"/>
      <c r="J55" s="250"/>
      <c r="K55" s="250"/>
      <c r="L55" s="250"/>
      <c r="M55" s="250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>
      <c r="A56" s="175"/>
      <c r="B56" s="250"/>
      <c r="C56" s="251"/>
      <c r="D56" s="252"/>
      <c r="E56" s="175"/>
      <c r="F56" s="250"/>
      <c r="G56" s="250"/>
      <c r="H56" s="250"/>
      <c r="I56" s="250"/>
      <c r="J56" s="250"/>
      <c r="K56" s="250"/>
      <c r="L56" s="250"/>
      <c r="M56" s="250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>
      <c r="A57" s="175"/>
      <c r="B57" s="250"/>
      <c r="C57" s="251"/>
      <c r="D57" s="252"/>
      <c r="E57" s="175"/>
      <c r="F57" s="250"/>
      <c r="G57" s="250"/>
      <c r="H57" s="250"/>
      <c r="I57" s="250"/>
      <c r="J57" s="250"/>
      <c r="K57" s="250"/>
      <c r="L57" s="250"/>
      <c r="M57" s="250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>
      <c r="A58" s="175"/>
      <c r="B58" s="250"/>
      <c r="C58" s="251"/>
      <c r="D58" s="252"/>
      <c r="E58" s="175"/>
      <c r="F58" s="250"/>
      <c r="G58" s="250"/>
      <c r="H58" s="250"/>
      <c r="I58" s="250"/>
      <c r="J58" s="250"/>
      <c r="K58" s="250"/>
      <c r="L58" s="250"/>
      <c r="M58" s="250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>
      <c r="A59" s="175"/>
      <c r="B59" s="250"/>
      <c r="C59" s="251"/>
      <c r="D59" s="252"/>
      <c r="E59" s="175"/>
      <c r="F59" s="250"/>
      <c r="G59" s="250"/>
      <c r="H59" s="250"/>
      <c r="I59" s="250"/>
      <c r="J59" s="250"/>
      <c r="K59" s="250"/>
      <c r="L59" s="250"/>
      <c r="M59" s="250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>
      <c r="A60" s="175"/>
      <c r="B60" s="250"/>
      <c r="C60" s="251"/>
      <c r="D60" s="252"/>
      <c r="E60" s="175"/>
      <c r="F60" s="250"/>
      <c r="G60" s="250"/>
      <c r="H60" s="250"/>
      <c r="I60" s="250"/>
      <c r="J60" s="250"/>
      <c r="K60" s="250"/>
      <c r="L60" s="250"/>
      <c r="M60" s="250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>
      <c r="A61" s="175"/>
      <c r="B61" s="250"/>
      <c r="C61" s="251"/>
      <c r="D61" s="252"/>
      <c r="E61" s="175"/>
      <c r="F61" s="250"/>
      <c r="G61" s="250"/>
      <c r="H61" s="250"/>
      <c r="I61" s="250"/>
      <c r="J61" s="250"/>
      <c r="K61" s="250"/>
      <c r="L61" s="250"/>
      <c r="M61" s="250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>
      <c r="A62" s="175"/>
      <c r="B62" s="250"/>
      <c r="C62" s="251"/>
      <c r="D62" s="252"/>
      <c r="E62" s="175"/>
      <c r="F62" s="250"/>
      <c r="G62" s="250"/>
      <c r="H62" s="250"/>
      <c r="I62" s="250"/>
      <c r="J62" s="250"/>
      <c r="K62" s="250"/>
      <c r="L62" s="250"/>
      <c r="M62" s="250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>
      <c r="A63" s="175"/>
      <c r="B63" s="250"/>
      <c r="C63" s="251"/>
      <c r="D63" s="252"/>
      <c r="E63" s="175"/>
      <c r="F63" s="250"/>
      <c r="G63" s="250"/>
      <c r="H63" s="250"/>
      <c r="I63" s="250"/>
      <c r="J63" s="250"/>
      <c r="K63" s="250"/>
      <c r="L63" s="250"/>
      <c r="M63" s="250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>
      <c r="A64" s="175"/>
      <c r="B64" s="250"/>
      <c r="C64" s="251"/>
      <c r="D64" s="252"/>
      <c r="E64" s="175"/>
      <c r="F64" s="250"/>
      <c r="G64" s="250"/>
      <c r="H64" s="250"/>
      <c r="I64" s="250"/>
      <c r="J64" s="250"/>
      <c r="K64" s="250"/>
      <c r="L64" s="250"/>
      <c r="M64" s="250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>
      <c r="A65" s="175"/>
      <c r="B65" s="250"/>
      <c r="C65" s="251"/>
      <c r="D65" s="252"/>
      <c r="E65" s="175"/>
      <c r="F65" s="250"/>
      <c r="G65" s="250"/>
      <c r="H65" s="250"/>
      <c r="I65" s="250"/>
      <c r="J65" s="250"/>
      <c r="K65" s="250"/>
      <c r="L65" s="250"/>
      <c r="M65" s="250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>
      <c r="A66" s="175"/>
      <c r="B66" s="250"/>
      <c r="C66" s="251"/>
      <c r="D66" s="252"/>
      <c r="E66" s="175"/>
      <c r="F66" s="250"/>
      <c r="G66" s="250"/>
      <c r="H66" s="250"/>
      <c r="I66" s="250"/>
      <c r="J66" s="250"/>
      <c r="K66" s="250"/>
      <c r="L66" s="250"/>
      <c r="M66" s="250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>
      <c r="A67" s="175"/>
      <c r="B67" s="250"/>
      <c r="C67" s="251"/>
      <c r="D67" s="252"/>
      <c r="E67" s="175"/>
      <c r="F67" s="250"/>
      <c r="G67" s="250"/>
      <c r="H67" s="250"/>
      <c r="I67" s="250"/>
      <c r="J67" s="250"/>
      <c r="K67" s="250"/>
      <c r="L67" s="250"/>
      <c r="M67" s="250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>
      <c r="A68" s="175"/>
      <c r="B68" s="250"/>
      <c r="C68" s="251"/>
      <c r="D68" s="252"/>
      <c r="E68" s="175"/>
      <c r="F68" s="250"/>
      <c r="G68" s="250"/>
      <c r="H68" s="250"/>
      <c r="I68" s="250"/>
      <c r="J68" s="250"/>
      <c r="K68" s="250"/>
      <c r="L68" s="250"/>
      <c r="M68" s="250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>
      <c r="A69" s="175"/>
      <c r="B69" s="250"/>
      <c r="C69" s="251"/>
      <c r="D69" s="252"/>
      <c r="E69" s="175"/>
      <c r="F69" s="250"/>
      <c r="G69" s="250"/>
      <c r="H69" s="250"/>
      <c r="I69" s="250"/>
      <c r="J69" s="250"/>
      <c r="K69" s="250"/>
      <c r="L69" s="250"/>
      <c r="M69" s="250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>
      <c r="A70" s="175"/>
      <c r="B70" s="250"/>
      <c r="C70" s="251"/>
      <c r="D70" s="252"/>
      <c r="E70" s="175"/>
      <c r="F70" s="250"/>
      <c r="G70" s="250"/>
      <c r="H70" s="250"/>
      <c r="I70" s="250"/>
      <c r="J70" s="250"/>
      <c r="K70" s="250"/>
      <c r="L70" s="250"/>
      <c r="M70" s="250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>
      <c r="A71" s="175"/>
      <c r="B71" s="250"/>
      <c r="C71" s="251"/>
      <c r="D71" s="252"/>
      <c r="E71" s="175"/>
      <c r="F71" s="250"/>
      <c r="G71" s="250"/>
      <c r="H71" s="250"/>
      <c r="I71" s="250"/>
      <c r="J71" s="250"/>
      <c r="K71" s="250"/>
      <c r="L71" s="250"/>
      <c r="M71" s="250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>
      <c r="A72" s="175"/>
      <c r="B72" s="250"/>
      <c r="C72" s="251"/>
      <c r="D72" s="252"/>
      <c r="E72" s="175"/>
      <c r="F72" s="250"/>
      <c r="G72" s="250"/>
      <c r="H72" s="250"/>
      <c r="I72" s="250"/>
      <c r="J72" s="250"/>
      <c r="K72" s="250"/>
      <c r="L72" s="250"/>
      <c r="M72" s="250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>
      <c r="A73" s="175"/>
      <c r="B73" s="250"/>
      <c r="C73" s="251"/>
      <c r="D73" s="252"/>
      <c r="E73" s="175"/>
      <c r="F73" s="250"/>
      <c r="G73" s="250"/>
      <c r="H73" s="250"/>
      <c r="I73" s="250"/>
      <c r="J73" s="250"/>
      <c r="K73" s="250"/>
      <c r="L73" s="250"/>
      <c r="M73" s="250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>
      <c r="A74" s="175"/>
      <c r="B74" s="250"/>
      <c r="C74" s="251"/>
      <c r="D74" s="252"/>
      <c r="E74" s="175"/>
      <c r="F74" s="250"/>
      <c r="G74" s="250"/>
      <c r="H74" s="250"/>
      <c r="I74" s="250"/>
      <c r="J74" s="250"/>
      <c r="K74" s="250"/>
      <c r="L74" s="250"/>
      <c r="M74" s="250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>
      <c r="A75" s="175"/>
      <c r="B75" s="250"/>
      <c r="C75" s="251"/>
      <c r="D75" s="252"/>
      <c r="E75" s="175"/>
      <c r="F75" s="250"/>
      <c r="G75" s="250"/>
      <c r="H75" s="250"/>
      <c r="I75" s="250"/>
      <c r="J75" s="250"/>
      <c r="K75" s="250"/>
      <c r="L75" s="250"/>
      <c r="M75" s="250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>
      <c r="A76" s="175"/>
      <c r="B76" s="250"/>
      <c r="C76" s="251"/>
      <c r="D76" s="252"/>
      <c r="E76" s="175"/>
      <c r="F76" s="250"/>
      <c r="G76" s="250"/>
      <c r="H76" s="250"/>
      <c r="I76" s="250"/>
      <c r="J76" s="250"/>
      <c r="K76" s="250"/>
      <c r="L76" s="250"/>
      <c r="M76" s="250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>
      <c r="A77" s="175"/>
      <c r="B77" s="250"/>
      <c r="C77" s="251"/>
      <c r="D77" s="252"/>
      <c r="E77" s="175"/>
      <c r="F77" s="250"/>
      <c r="G77" s="250"/>
      <c r="H77" s="250"/>
      <c r="I77" s="250"/>
      <c r="J77" s="250"/>
      <c r="K77" s="250"/>
      <c r="L77" s="250"/>
      <c r="M77" s="250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>
      <c r="A78" s="175"/>
      <c r="B78" s="250"/>
      <c r="C78" s="251"/>
      <c r="D78" s="252"/>
      <c r="E78" s="175"/>
      <c r="F78" s="250"/>
      <c r="G78" s="250"/>
      <c r="H78" s="250"/>
      <c r="I78" s="250"/>
      <c r="J78" s="250"/>
      <c r="K78" s="250"/>
      <c r="L78" s="250"/>
      <c r="M78" s="250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>
      <c r="A79" s="175"/>
      <c r="B79" s="250"/>
      <c r="C79" s="251"/>
      <c r="D79" s="252"/>
      <c r="E79" s="175"/>
      <c r="F79" s="250"/>
      <c r="G79" s="250"/>
      <c r="H79" s="250"/>
      <c r="I79" s="250"/>
      <c r="J79" s="250"/>
      <c r="K79" s="250"/>
      <c r="L79" s="250"/>
      <c r="M79" s="250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>
      <c r="A80" s="175"/>
      <c r="B80" s="250"/>
      <c r="C80" s="251"/>
      <c r="D80" s="252"/>
      <c r="E80" s="175"/>
      <c r="F80" s="250"/>
      <c r="G80" s="250"/>
      <c r="H80" s="250"/>
      <c r="I80" s="250"/>
      <c r="J80" s="250"/>
      <c r="K80" s="250"/>
      <c r="L80" s="250"/>
      <c r="M80" s="250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>
      <c r="A81" s="175"/>
      <c r="B81" s="250"/>
      <c r="C81" s="251"/>
      <c r="D81" s="252"/>
      <c r="E81" s="175"/>
      <c r="F81" s="250"/>
      <c r="G81" s="250"/>
      <c r="H81" s="250"/>
      <c r="I81" s="250"/>
      <c r="J81" s="250"/>
      <c r="K81" s="250"/>
      <c r="L81" s="250"/>
      <c r="M81" s="250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>
      <c r="A82" s="175"/>
      <c r="B82" s="250"/>
      <c r="C82" s="251"/>
      <c r="D82" s="252"/>
      <c r="E82" s="175"/>
      <c r="F82" s="250"/>
      <c r="G82" s="250"/>
      <c r="H82" s="250"/>
      <c r="I82" s="250"/>
      <c r="J82" s="250"/>
      <c r="K82" s="250"/>
      <c r="L82" s="250"/>
      <c r="M82" s="250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>
      <c r="A83" s="175"/>
      <c r="B83" s="250"/>
      <c r="C83" s="251"/>
      <c r="D83" s="252"/>
      <c r="E83" s="175"/>
      <c r="F83" s="250"/>
      <c r="G83" s="250"/>
      <c r="H83" s="250"/>
      <c r="I83" s="250"/>
      <c r="J83" s="250"/>
      <c r="K83" s="250"/>
      <c r="L83" s="250"/>
      <c r="M83" s="250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>
      <c r="A84" s="175"/>
      <c r="B84" s="250"/>
      <c r="C84" s="251"/>
      <c r="D84" s="252"/>
      <c r="E84" s="175"/>
      <c r="F84" s="250"/>
      <c r="G84" s="250"/>
      <c r="H84" s="250"/>
      <c r="I84" s="250"/>
      <c r="J84" s="250"/>
      <c r="K84" s="250"/>
      <c r="L84" s="250"/>
      <c r="M84" s="250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>
      <c r="A85" s="175"/>
      <c r="B85" s="250"/>
      <c r="C85" s="251"/>
      <c r="D85" s="252"/>
      <c r="E85" s="175"/>
      <c r="F85" s="250"/>
      <c r="G85" s="250"/>
      <c r="H85" s="250"/>
      <c r="I85" s="250"/>
      <c r="J85" s="250"/>
      <c r="K85" s="250"/>
      <c r="L85" s="250"/>
      <c r="M85" s="250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>
      <c r="A86" s="175"/>
      <c r="B86" s="250"/>
      <c r="C86" s="251"/>
      <c r="D86" s="252"/>
      <c r="E86" s="175"/>
      <c r="F86" s="250"/>
      <c r="G86" s="250"/>
      <c r="H86" s="250"/>
      <c r="I86" s="250"/>
      <c r="J86" s="250"/>
      <c r="K86" s="250"/>
      <c r="L86" s="250"/>
      <c r="M86" s="250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>
      <c r="A87" s="175"/>
      <c r="B87" s="250"/>
      <c r="C87" s="251"/>
      <c r="D87" s="252"/>
      <c r="E87" s="175"/>
      <c r="F87" s="250"/>
      <c r="G87" s="250"/>
      <c r="H87" s="250"/>
      <c r="I87" s="250"/>
      <c r="J87" s="250"/>
      <c r="K87" s="250"/>
      <c r="L87" s="250"/>
      <c r="M87" s="250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>
      <c r="A88" s="175"/>
      <c r="B88" s="250"/>
      <c r="C88" s="251"/>
      <c r="D88" s="252"/>
      <c r="E88" s="175"/>
      <c r="F88" s="250"/>
      <c r="G88" s="250"/>
      <c r="H88" s="250"/>
      <c r="I88" s="250"/>
      <c r="J88" s="250"/>
      <c r="K88" s="250"/>
      <c r="L88" s="250"/>
      <c r="M88" s="250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>
      <c r="A89" s="175"/>
      <c r="B89" s="250"/>
      <c r="C89" s="251"/>
      <c r="D89" s="252"/>
      <c r="E89" s="175"/>
      <c r="F89" s="250"/>
      <c r="G89" s="250"/>
      <c r="H89" s="250"/>
      <c r="I89" s="250"/>
      <c r="J89" s="250"/>
      <c r="K89" s="250"/>
      <c r="L89" s="250"/>
      <c r="M89" s="250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>
      <c r="A90" s="175"/>
      <c r="B90" s="250"/>
      <c r="C90" s="251"/>
      <c r="D90" s="252"/>
      <c r="E90" s="175"/>
      <c r="F90" s="250"/>
      <c r="G90" s="250"/>
      <c r="H90" s="250"/>
      <c r="I90" s="250"/>
      <c r="J90" s="250"/>
      <c r="K90" s="250"/>
      <c r="L90" s="250"/>
      <c r="M90" s="250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>
      <c r="A91" s="175"/>
      <c r="B91" s="250"/>
      <c r="C91" s="251"/>
      <c r="D91" s="252"/>
      <c r="E91" s="175"/>
      <c r="F91" s="250"/>
      <c r="G91" s="250"/>
      <c r="H91" s="250"/>
      <c r="I91" s="250"/>
      <c r="J91" s="250"/>
      <c r="K91" s="250"/>
      <c r="L91" s="250"/>
      <c r="M91" s="250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>
      <c r="A92" s="175"/>
      <c r="B92" s="250"/>
      <c r="C92" s="251"/>
      <c r="D92" s="252"/>
      <c r="E92" s="175"/>
      <c r="F92" s="250"/>
      <c r="G92" s="250"/>
      <c r="H92" s="250"/>
      <c r="I92" s="250"/>
      <c r="J92" s="250"/>
      <c r="K92" s="250"/>
      <c r="L92" s="250"/>
      <c r="M92" s="250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>
      <c r="A93" s="175"/>
      <c r="B93" s="250"/>
      <c r="C93" s="251"/>
      <c r="D93" s="252"/>
      <c r="E93" s="175"/>
      <c r="F93" s="250"/>
      <c r="G93" s="250"/>
      <c r="H93" s="250"/>
      <c r="I93" s="250"/>
      <c r="J93" s="250"/>
      <c r="K93" s="250"/>
      <c r="L93" s="250"/>
      <c r="M93" s="250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>
      <c r="A94" s="175"/>
      <c r="B94" s="250"/>
      <c r="C94" s="251"/>
      <c r="D94" s="252"/>
      <c r="E94" s="175"/>
      <c r="F94" s="250"/>
      <c r="G94" s="250"/>
      <c r="H94" s="250"/>
      <c r="I94" s="250"/>
      <c r="J94" s="250"/>
      <c r="K94" s="250"/>
      <c r="L94" s="250"/>
      <c r="M94" s="250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>
      <c r="A95" s="175"/>
      <c r="B95" s="250"/>
      <c r="C95" s="251"/>
      <c r="D95" s="252"/>
      <c r="E95" s="175"/>
      <c r="F95" s="250"/>
      <c r="G95" s="250"/>
      <c r="H95" s="250"/>
      <c r="I95" s="250"/>
      <c r="J95" s="250"/>
      <c r="K95" s="250"/>
      <c r="L95" s="250"/>
      <c r="M95" s="250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>
      <c r="A96" s="175"/>
      <c r="B96" s="250"/>
      <c r="C96" s="251"/>
      <c r="D96" s="252"/>
      <c r="E96" s="175"/>
      <c r="F96" s="250"/>
      <c r="G96" s="250"/>
      <c r="H96" s="250"/>
      <c r="I96" s="250"/>
      <c r="J96" s="250"/>
      <c r="K96" s="250"/>
      <c r="L96" s="250"/>
      <c r="M96" s="250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>
      <c r="A97" s="175"/>
      <c r="B97" s="250"/>
      <c r="C97" s="251"/>
      <c r="D97" s="252"/>
      <c r="E97" s="175"/>
      <c r="F97" s="250"/>
      <c r="G97" s="250"/>
      <c r="H97" s="250"/>
      <c r="I97" s="250"/>
      <c r="J97" s="250"/>
      <c r="K97" s="250"/>
      <c r="L97" s="250"/>
      <c r="M97" s="250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>
      <c r="A98" s="175"/>
      <c r="B98" s="250"/>
      <c r="C98" s="251"/>
      <c r="D98" s="252"/>
      <c r="E98" s="175"/>
      <c r="F98" s="250"/>
      <c r="G98" s="250"/>
      <c r="H98" s="250"/>
      <c r="I98" s="250"/>
      <c r="J98" s="250"/>
      <c r="K98" s="250"/>
      <c r="L98" s="250"/>
      <c r="M98" s="250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>
      <c r="A99" s="175"/>
      <c r="B99" s="250"/>
      <c r="C99" s="251"/>
      <c r="D99" s="252"/>
      <c r="E99" s="175"/>
      <c r="F99" s="250"/>
      <c r="G99" s="250"/>
      <c r="H99" s="250"/>
      <c r="I99" s="250"/>
      <c r="J99" s="250"/>
      <c r="K99" s="250"/>
      <c r="L99" s="250"/>
      <c r="M99" s="250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>
      <c r="A100" s="175"/>
      <c r="B100" s="250"/>
      <c r="C100" s="251"/>
      <c r="D100" s="252"/>
      <c r="E100" s="175"/>
      <c r="F100" s="250"/>
      <c r="G100" s="250"/>
      <c r="H100" s="250"/>
      <c r="I100" s="250"/>
      <c r="J100" s="250"/>
      <c r="K100" s="250"/>
      <c r="L100" s="250"/>
      <c r="M100" s="250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>
      <c r="A101" s="175"/>
      <c r="B101" s="250"/>
      <c r="C101" s="251"/>
      <c r="D101" s="252"/>
      <c r="E101" s="175"/>
      <c r="F101" s="250"/>
      <c r="G101" s="250"/>
      <c r="H101" s="250"/>
      <c r="I101" s="250"/>
      <c r="J101" s="250"/>
      <c r="K101" s="250"/>
      <c r="L101" s="250"/>
      <c r="M101" s="250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>
      <c r="A102" s="175"/>
      <c r="B102" s="250"/>
      <c r="C102" s="251"/>
      <c r="D102" s="252"/>
      <c r="E102" s="175"/>
      <c r="F102" s="250"/>
      <c r="G102" s="250"/>
      <c r="H102" s="250"/>
      <c r="I102" s="250"/>
      <c r="J102" s="250"/>
      <c r="K102" s="250"/>
      <c r="L102" s="250"/>
      <c r="M102" s="250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>
      <c r="A103" s="175"/>
      <c r="B103" s="250"/>
      <c r="C103" s="251"/>
      <c r="D103" s="252"/>
      <c r="E103" s="175"/>
      <c r="F103" s="250"/>
      <c r="G103" s="250"/>
      <c r="H103" s="250"/>
      <c r="I103" s="250"/>
      <c r="J103" s="250"/>
      <c r="K103" s="250"/>
      <c r="L103" s="250"/>
      <c r="M103" s="250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>
      <c r="A104" s="175"/>
      <c r="B104" s="250"/>
      <c r="C104" s="251"/>
      <c r="D104" s="252"/>
      <c r="E104" s="175"/>
      <c r="F104" s="250"/>
      <c r="G104" s="250"/>
      <c r="H104" s="250"/>
      <c r="I104" s="250"/>
      <c r="J104" s="250"/>
      <c r="K104" s="250"/>
      <c r="L104" s="250"/>
      <c r="M104" s="250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>
      <c r="A105" s="175"/>
      <c r="B105" s="250"/>
      <c r="C105" s="251"/>
      <c r="D105" s="252"/>
      <c r="E105" s="175"/>
      <c r="F105" s="250"/>
      <c r="G105" s="250"/>
      <c r="H105" s="250"/>
      <c r="I105" s="250"/>
      <c r="J105" s="250"/>
      <c r="K105" s="250"/>
      <c r="L105" s="250"/>
      <c r="M105" s="250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>
      <c r="A106" s="175"/>
      <c r="B106" s="250"/>
      <c r="C106" s="251"/>
      <c r="D106" s="252"/>
      <c r="E106" s="175"/>
      <c r="F106" s="250"/>
      <c r="G106" s="250"/>
      <c r="H106" s="250"/>
      <c r="I106" s="250"/>
      <c r="J106" s="250"/>
      <c r="K106" s="250"/>
      <c r="L106" s="250"/>
      <c r="M106" s="250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>
      <c r="A107" s="175"/>
      <c r="B107" s="250"/>
      <c r="C107" s="251"/>
      <c r="D107" s="252"/>
      <c r="E107" s="175"/>
      <c r="F107" s="250"/>
      <c r="G107" s="250"/>
      <c r="H107" s="250"/>
      <c r="I107" s="250"/>
      <c r="J107" s="250"/>
      <c r="K107" s="250"/>
      <c r="L107" s="250"/>
      <c r="M107" s="250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>
      <c r="A108" s="175"/>
      <c r="B108" s="250"/>
      <c r="C108" s="251"/>
      <c r="D108" s="252"/>
      <c r="E108" s="175"/>
      <c r="F108" s="250"/>
      <c r="G108" s="250"/>
      <c r="H108" s="250"/>
      <c r="I108" s="250"/>
      <c r="J108" s="250"/>
      <c r="K108" s="250"/>
      <c r="L108" s="250"/>
      <c r="M108" s="250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  <row r="109" spans="1:25">
      <c r="A109" s="175"/>
      <c r="B109" s="250"/>
      <c r="C109" s="251"/>
      <c r="D109" s="252"/>
      <c r="E109" s="175"/>
      <c r="F109" s="250"/>
      <c r="G109" s="250"/>
      <c r="H109" s="250"/>
      <c r="I109" s="250"/>
      <c r="J109" s="250"/>
      <c r="K109" s="250"/>
      <c r="L109" s="250"/>
      <c r="M109" s="250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</row>
    <row r="110" spans="1:25">
      <c r="A110" s="175"/>
      <c r="B110" s="250"/>
      <c r="C110" s="251"/>
      <c r="D110" s="252"/>
      <c r="E110" s="175"/>
      <c r="F110" s="250"/>
      <c r="G110" s="250"/>
      <c r="H110" s="250"/>
      <c r="I110" s="250"/>
      <c r="J110" s="250"/>
      <c r="K110" s="250"/>
      <c r="L110" s="250"/>
      <c r="M110" s="250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</row>
    <row r="111" spans="1:25">
      <c r="A111" s="175"/>
      <c r="B111" s="250"/>
      <c r="C111" s="251"/>
      <c r="D111" s="252"/>
      <c r="E111" s="175"/>
      <c r="F111" s="250"/>
      <c r="G111" s="250"/>
      <c r="H111" s="250"/>
      <c r="I111" s="250"/>
      <c r="J111" s="250"/>
      <c r="K111" s="250"/>
      <c r="L111" s="250"/>
      <c r="M111" s="250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</row>
    <row r="112" spans="1:25">
      <c r="A112" s="175"/>
      <c r="B112" s="250"/>
      <c r="C112" s="251"/>
      <c r="D112" s="252"/>
      <c r="E112" s="175"/>
      <c r="F112" s="250"/>
      <c r="G112" s="250"/>
      <c r="H112" s="250"/>
      <c r="I112" s="250"/>
      <c r="J112" s="250"/>
      <c r="K112" s="250"/>
      <c r="L112" s="250"/>
      <c r="M112" s="250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</row>
    <row r="113" spans="1:25">
      <c r="A113" s="175"/>
      <c r="B113" s="250"/>
      <c r="C113" s="251"/>
      <c r="D113" s="252"/>
      <c r="E113" s="175"/>
      <c r="F113" s="250"/>
      <c r="G113" s="250"/>
      <c r="H113" s="250"/>
      <c r="I113" s="250"/>
      <c r="J113" s="250"/>
      <c r="K113" s="250"/>
      <c r="L113" s="250"/>
      <c r="M113" s="250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</row>
    <row r="114" spans="1:25">
      <c r="A114" s="175"/>
      <c r="B114" s="250"/>
      <c r="C114" s="251"/>
      <c r="D114" s="252"/>
      <c r="E114" s="175"/>
      <c r="F114" s="250"/>
      <c r="G114" s="250"/>
      <c r="H114" s="250"/>
      <c r="I114" s="250"/>
      <c r="J114" s="250"/>
      <c r="K114" s="250"/>
      <c r="L114" s="250"/>
      <c r="M114" s="250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</row>
    <row r="115" spans="1:25">
      <c r="A115" s="175"/>
      <c r="B115" s="250"/>
      <c r="C115" s="251"/>
      <c r="D115" s="252"/>
      <c r="E115" s="175"/>
      <c r="F115" s="250"/>
      <c r="G115" s="250"/>
      <c r="H115" s="250"/>
      <c r="I115" s="250"/>
      <c r="J115" s="250"/>
      <c r="K115" s="250"/>
      <c r="L115" s="250"/>
      <c r="M115" s="250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</row>
    <row r="116" spans="1:25">
      <c r="A116" s="175"/>
      <c r="B116" s="250"/>
      <c r="C116" s="251"/>
      <c r="D116" s="252"/>
      <c r="E116" s="175"/>
      <c r="F116" s="250"/>
      <c r="G116" s="250"/>
      <c r="H116" s="250"/>
      <c r="I116" s="250"/>
      <c r="J116" s="250"/>
      <c r="K116" s="250"/>
      <c r="L116" s="250"/>
      <c r="M116" s="250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</row>
    <row r="117" spans="1:25">
      <c r="A117" s="175"/>
      <c r="B117" s="250"/>
      <c r="C117" s="251"/>
      <c r="D117" s="252"/>
      <c r="E117" s="175"/>
      <c r="F117" s="250"/>
      <c r="G117" s="250"/>
      <c r="H117" s="250"/>
      <c r="I117" s="250"/>
      <c r="J117" s="250"/>
      <c r="K117" s="250"/>
      <c r="L117" s="250"/>
      <c r="M117" s="250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</row>
    <row r="118" spans="1:25">
      <c r="A118" s="175"/>
      <c r="B118" s="250"/>
      <c r="C118" s="251"/>
      <c r="D118" s="252"/>
      <c r="E118" s="175"/>
      <c r="F118" s="250"/>
      <c r="G118" s="250"/>
      <c r="H118" s="250"/>
      <c r="I118" s="250"/>
      <c r="J118" s="250"/>
      <c r="K118" s="250"/>
      <c r="L118" s="250"/>
      <c r="M118" s="250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</row>
    <row r="119" spans="1:25">
      <c r="A119" s="175"/>
      <c r="B119" s="250"/>
      <c r="C119" s="251"/>
      <c r="D119" s="252"/>
      <c r="E119" s="175"/>
      <c r="F119" s="250"/>
      <c r="G119" s="250"/>
      <c r="H119" s="250"/>
      <c r="I119" s="250"/>
      <c r="J119" s="250"/>
      <c r="K119" s="250"/>
      <c r="L119" s="250"/>
      <c r="M119" s="250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</row>
    <row r="120" spans="1:25">
      <c r="A120" s="175"/>
      <c r="B120" s="250"/>
      <c r="C120" s="251"/>
      <c r="D120" s="252"/>
      <c r="E120" s="175"/>
      <c r="F120" s="250"/>
      <c r="G120" s="250"/>
      <c r="H120" s="250"/>
      <c r="I120" s="250"/>
      <c r="J120" s="250"/>
      <c r="K120" s="250"/>
      <c r="L120" s="250"/>
      <c r="M120" s="250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</row>
  </sheetData>
  <mergeCells count="29">
    <mergeCell ref="A1:X1"/>
    <mergeCell ref="G2:K3"/>
    <mergeCell ref="A2:A6"/>
    <mergeCell ref="B2:B6"/>
    <mergeCell ref="C2:C6"/>
    <mergeCell ref="D2:D6"/>
    <mergeCell ref="E2:E6"/>
    <mergeCell ref="F2:F6"/>
    <mergeCell ref="L2:L6"/>
    <mergeCell ref="U2:X2"/>
    <mergeCell ref="G4:G6"/>
    <mergeCell ref="H4:H6"/>
    <mergeCell ref="I4:I6"/>
    <mergeCell ref="J4:J6"/>
    <mergeCell ref="K4:K6"/>
    <mergeCell ref="M2:M6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N2:Q2"/>
    <mergeCell ref="R2:T2"/>
  </mergeCells>
  <conditionalFormatting sqref="M8:X10">
    <cfRule type="cellIs" dxfId="13" priority="1" operator="equal">
      <formula>"TAK"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CM16"/>
  <sheetViews>
    <sheetView zoomScale="80" zoomScaleNormal="80" workbookViewId="0">
      <selection activeCell="V42" sqref="V42"/>
    </sheetView>
  </sheetViews>
  <sheetFormatPr defaultColWidth="9.1796875" defaultRowHeight="11.5"/>
  <cols>
    <col min="1" max="2" width="4.81640625" style="1" customWidth="1"/>
    <col min="3" max="3" width="16.1796875" style="15" customWidth="1"/>
    <col min="4" max="4" width="11.81640625" style="16" customWidth="1"/>
    <col min="5" max="5" width="10.81640625" style="17" customWidth="1"/>
    <col min="6" max="6" width="13" style="18" customWidth="1"/>
    <col min="7" max="8" width="4.81640625" style="18" customWidth="1"/>
    <col min="9" max="9" width="6.453125" style="18" customWidth="1"/>
    <col min="10" max="11" width="4.81640625" style="18" customWidth="1"/>
    <col min="12" max="12" width="10.81640625" style="18" customWidth="1"/>
    <col min="13" max="13" width="12.81640625" style="18" customWidth="1"/>
    <col min="14" max="14" width="17.81640625" style="18" customWidth="1"/>
    <col min="15" max="19" width="17.81640625" style="1" customWidth="1"/>
    <col min="20" max="20" width="19" style="1" customWidth="1"/>
    <col min="21" max="21" width="25.453125" style="1" customWidth="1"/>
    <col min="22" max="22" width="30" style="1" bestFit="1" customWidth="1"/>
    <col min="23" max="24" width="22" style="1" bestFit="1" customWidth="1"/>
    <col min="25" max="25" width="29.453125" style="1" customWidth="1"/>
    <col min="26" max="78" width="0" style="1" hidden="1" customWidth="1"/>
    <col min="79" max="16384" width="9.1796875" style="1"/>
  </cols>
  <sheetData>
    <row r="1" spans="1:91" ht="39" customHeight="1" thickBot="1">
      <c r="A1" s="690" t="s">
        <v>566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690"/>
      <c r="P1" s="690"/>
      <c r="Q1" s="690"/>
      <c r="R1" s="690"/>
      <c r="S1" s="690"/>
      <c r="T1" s="690"/>
      <c r="U1" s="690"/>
      <c r="V1" s="690"/>
      <c r="W1" s="690"/>
      <c r="X1" s="690"/>
      <c r="Y1" s="690"/>
    </row>
    <row r="2" spans="1:91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1" t="s">
        <v>167</v>
      </c>
      <c r="G2" s="748" t="s">
        <v>168</v>
      </c>
      <c r="H2" s="749"/>
      <c r="I2" s="749"/>
      <c r="J2" s="749"/>
      <c r="K2" s="750"/>
      <c r="L2" s="691" t="s">
        <v>3</v>
      </c>
      <c r="M2" s="703" t="s">
        <v>6</v>
      </c>
      <c r="N2" s="706" t="s">
        <v>239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751" t="s">
        <v>8</v>
      </c>
    </row>
    <row r="3" spans="1:91" ht="25" customHeight="1" thickBot="1">
      <c r="A3" s="692"/>
      <c r="B3" s="694"/>
      <c r="C3" s="692"/>
      <c r="D3" s="696"/>
      <c r="E3" s="694"/>
      <c r="F3" s="692"/>
      <c r="G3" s="224"/>
      <c r="H3" s="225"/>
      <c r="I3" s="225"/>
      <c r="J3" s="225"/>
      <c r="K3" s="226"/>
      <c r="L3" s="692"/>
      <c r="M3" s="705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752"/>
    </row>
    <row r="4" spans="1:91" ht="35" customHeight="1" thickBot="1">
      <c r="A4" s="692"/>
      <c r="B4" s="694"/>
      <c r="C4" s="692"/>
      <c r="D4" s="696"/>
      <c r="E4" s="694"/>
      <c r="F4" s="692"/>
      <c r="G4" s="746" t="s">
        <v>176</v>
      </c>
      <c r="H4" s="746" t="s">
        <v>177</v>
      </c>
      <c r="I4" s="746" t="s">
        <v>178</v>
      </c>
      <c r="J4" s="746" t="s">
        <v>179</v>
      </c>
      <c r="K4" s="746" t="s">
        <v>180</v>
      </c>
      <c r="L4" s="692"/>
      <c r="M4" s="705"/>
      <c r="N4" s="660" t="s">
        <v>237</v>
      </c>
      <c r="O4" s="660" t="s">
        <v>202</v>
      </c>
      <c r="P4" s="660" t="s">
        <v>203</v>
      </c>
      <c r="Q4" s="660" t="s">
        <v>614</v>
      </c>
      <c r="R4" s="673" t="s">
        <v>205</v>
      </c>
      <c r="S4" s="673" t="s">
        <v>206</v>
      </c>
      <c r="T4" s="673" t="s">
        <v>207</v>
      </c>
      <c r="U4" s="198" t="s">
        <v>208</v>
      </c>
      <c r="V4" s="199" t="s">
        <v>209</v>
      </c>
      <c r="W4" s="198" t="s">
        <v>210</v>
      </c>
      <c r="X4" s="200" t="s">
        <v>211</v>
      </c>
      <c r="Y4" s="752"/>
    </row>
    <row r="5" spans="1:91" ht="120" customHeight="1" thickBot="1">
      <c r="A5" s="692"/>
      <c r="B5" s="694"/>
      <c r="C5" s="692"/>
      <c r="D5" s="696"/>
      <c r="E5" s="694"/>
      <c r="F5" s="692"/>
      <c r="G5" s="747"/>
      <c r="H5" s="747"/>
      <c r="I5" s="747"/>
      <c r="J5" s="747"/>
      <c r="K5" s="747"/>
      <c r="L5" s="692"/>
      <c r="M5" s="705"/>
      <c r="N5" s="661"/>
      <c r="O5" s="661"/>
      <c r="P5" s="661"/>
      <c r="Q5" s="661"/>
      <c r="R5" s="674"/>
      <c r="S5" s="674"/>
      <c r="T5" s="674"/>
      <c r="U5" s="201" t="s">
        <v>212</v>
      </c>
      <c r="V5" s="201" t="s">
        <v>241</v>
      </c>
      <c r="W5" s="201" t="s">
        <v>213</v>
      </c>
      <c r="X5" s="164" t="s">
        <v>214</v>
      </c>
      <c r="Y5" s="753"/>
    </row>
    <row r="6" spans="1:91" ht="28" customHeight="1">
      <c r="A6" s="692"/>
      <c r="B6" s="694"/>
      <c r="C6" s="692"/>
      <c r="D6" s="696"/>
      <c r="E6" s="694"/>
      <c r="F6" s="692"/>
      <c r="G6" s="747"/>
      <c r="H6" s="747"/>
      <c r="I6" s="747"/>
      <c r="J6" s="747"/>
      <c r="K6" s="747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338"/>
      <c r="Z6" s="339"/>
    </row>
    <row r="7" spans="1:91" s="78" customFormat="1" ht="16" customHeight="1">
      <c r="A7" s="78">
        <v>1</v>
      </c>
      <c r="B7" s="72">
        <v>2</v>
      </c>
      <c r="C7" s="78">
        <v>3</v>
      </c>
      <c r="D7" s="78">
        <v>4</v>
      </c>
      <c r="E7" s="72">
        <v>5</v>
      </c>
      <c r="F7" s="78">
        <v>6</v>
      </c>
      <c r="G7" s="78">
        <v>7</v>
      </c>
      <c r="H7" s="72">
        <v>8</v>
      </c>
      <c r="I7" s="78">
        <v>9</v>
      </c>
      <c r="J7" s="78">
        <v>10</v>
      </c>
      <c r="K7" s="72">
        <v>11</v>
      </c>
      <c r="L7" s="78">
        <v>12</v>
      </c>
      <c r="M7" s="78">
        <v>13</v>
      </c>
      <c r="N7" s="72">
        <v>14</v>
      </c>
      <c r="O7" s="78">
        <v>15</v>
      </c>
      <c r="P7" s="78">
        <v>16</v>
      </c>
      <c r="Q7" s="72">
        <v>17</v>
      </c>
      <c r="R7" s="78">
        <v>18</v>
      </c>
      <c r="S7" s="78">
        <v>19</v>
      </c>
      <c r="T7" s="72">
        <v>20</v>
      </c>
      <c r="U7" s="78">
        <v>21</v>
      </c>
      <c r="V7" s="78">
        <v>22</v>
      </c>
      <c r="W7" s="72">
        <v>23</v>
      </c>
      <c r="X7" s="78">
        <v>24</v>
      </c>
      <c r="Y7" s="78">
        <v>25</v>
      </c>
      <c r="Z7" s="246"/>
      <c r="BZ7" s="304"/>
      <c r="CA7" s="175"/>
      <c r="CB7" s="175"/>
      <c r="CC7" s="175"/>
      <c r="CD7" s="175"/>
      <c r="CE7" s="175"/>
      <c r="CF7" s="175"/>
      <c r="CG7" s="175"/>
      <c r="CH7" s="175"/>
      <c r="CI7" s="175"/>
      <c r="CJ7" s="175"/>
      <c r="CK7" s="175"/>
      <c r="CL7" s="175"/>
      <c r="CM7" s="246"/>
    </row>
    <row r="8" spans="1:91" ht="42">
      <c r="A8" s="469">
        <v>1</v>
      </c>
      <c r="B8" s="556">
        <v>2</v>
      </c>
      <c r="C8" s="367" t="s">
        <v>394</v>
      </c>
      <c r="D8" s="557" t="s">
        <v>395</v>
      </c>
      <c r="E8" s="351" t="s">
        <v>396</v>
      </c>
      <c r="F8" s="556" t="s">
        <v>397</v>
      </c>
      <c r="G8" s="558" t="s">
        <v>398</v>
      </c>
      <c r="H8" s="558">
        <v>1400</v>
      </c>
      <c r="I8" s="558">
        <v>434</v>
      </c>
      <c r="J8" s="558">
        <v>5600</v>
      </c>
      <c r="K8" s="558">
        <v>600</v>
      </c>
      <c r="L8" s="510">
        <v>1890</v>
      </c>
      <c r="M8" s="558" t="s">
        <v>399</v>
      </c>
      <c r="N8" s="344"/>
      <c r="O8" s="233" t="s">
        <v>143</v>
      </c>
      <c r="P8" s="233" t="s">
        <v>143</v>
      </c>
      <c r="Q8" s="233" t="s">
        <v>143</v>
      </c>
      <c r="R8" s="342" t="s">
        <v>39</v>
      </c>
      <c r="S8" s="342" t="s">
        <v>39</v>
      </c>
      <c r="T8" s="342" t="s">
        <v>39</v>
      </c>
      <c r="U8" s="342" t="s">
        <v>39</v>
      </c>
      <c r="V8" s="342" t="s">
        <v>39</v>
      </c>
      <c r="W8" s="342" t="s">
        <v>39</v>
      </c>
      <c r="X8" s="342" t="s">
        <v>39</v>
      </c>
      <c r="Y8" s="345" t="s">
        <v>567</v>
      </c>
    </row>
    <row r="9" spans="1:91" ht="55.5">
      <c r="A9" s="27">
        <v>2</v>
      </c>
      <c r="B9" s="47">
        <v>3</v>
      </c>
      <c r="C9" s="169" t="s">
        <v>400</v>
      </c>
      <c r="D9" s="388" t="s">
        <v>395</v>
      </c>
      <c r="E9" s="79" t="s">
        <v>396</v>
      </c>
      <c r="F9" s="47" t="s">
        <v>397</v>
      </c>
      <c r="G9" s="303" t="s">
        <v>398</v>
      </c>
      <c r="H9" s="303">
        <v>170</v>
      </c>
      <c r="I9" s="303">
        <v>167</v>
      </c>
      <c r="J9" s="303">
        <v>1207</v>
      </c>
      <c r="K9" s="303">
        <v>200</v>
      </c>
      <c r="L9" s="274">
        <v>1890</v>
      </c>
      <c r="M9" s="303" t="s">
        <v>401</v>
      </c>
      <c r="N9" s="344"/>
      <c r="O9" s="233" t="s">
        <v>143</v>
      </c>
      <c r="P9" s="342" t="s">
        <v>39</v>
      </c>
      <c r="Q9" s="233" t="s">
        <v>143</v>
      </c>
      <c r="R9" s="342" t="s">
        <v>39</v>
      </c>
      <c r="S9" s="342" t="s">
        <v>39</v>
      </c>
      <c r="T9" s="342" t="s">
        <v>39</v>
      </c>
      <c r="U9" s="342" t="s">
        <v>39</v>
      </c>
      <c r="V9" s="342" t="s">
        <v>39</v>
      </c>
      <c r="W9" s="342" t="s">
        <v>39</v>
      </c>
      <c r="X9" s="342" t="s">
        <v>39</v>
      </c>
      <c r="Y9" s="345"/>
    </row>
    <row r="11" spans="1:91">
      <c r="N11" s="18">
        <v>0</v>
      </c>
      <c r="O11" s="1">
        <v>2</v>
      </c>
      <c r="P11" s="1">
        <v>1</v>
      </c>
      <c r="Q11" s="1">
        <v>2</v>
      </c>
      <c r="R11" s="1">
        <v>0</v>
      </c>
      <c r="S11" s="1">
        <v>2</v>
      </c>
      <c r="T11" s="1">
        <v>2</v>
      </c>
      <c r="U11" s="1">
        <v>0</v>
      </c>
      <c r="V11" s="1">
        <v>0</v>
      </c>
      <c r="W11" s="1">
        <v>0</v>
      </c>
      <c r="X11" s="1">
        <v>0</v>
      </c>
    </row>
    <row r="12" spans="1:91" s="273" customFormat="1" ht="15.5">
      <c r="C12" s="299"/>
      <c r="D12" s="300"/>
      <c r="E12" s="301"/>
      <c r="F12" s="302"/>
      <c r="G12" s="302"/>
      <c r="H12" s="302"/>
      <c r="I12" s="302"/>
      <c r="J12" s="302"/>
      <c r="K12" s="302"/>
      <c r="L12" s="302"/>
      <c r="M12" s="302"/>
      <c r="N12" s="302"/>
    </row>
    <row r="16" spans="1:91">
      <c r="M16" s="1"/>
      <c r="N16" s="1"/>
      <c r="P16" s="183"/>
    </row>
  </sheetData>
  <mergeCells count="29">
    <mergeCell ref="A1:Y1"/>
    <mergeCell ref="A2:A6"/>
    <mergeCell ref="B2:B6"/>
    <mergeCell ref="C2:C6"/>
    <mergeCell ref="D2:D6"/>
    <mergeCell ref="E2:E6"/>
    <mergeCell ref="F2:F6"/>
    <mergeCell ref="G2:K2"/>
    <mergeCell ref="L2:L6"/>
    <mergeCell ref="M2:M6"/>
    <mergeCell ref="N2:Q2"/>
    <mergeCell ref="R2:T2"/>
    <mergeCell ref="U2:X2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G4:G6"/>
    <mergeCell ref="H4:H6"/>
    <mergeCell ref="I4:I6"/>
    <mergeCell ref="J4:J6"/>
    <mergeCell ref="K4:K6"/>
  </mergeCells>
  <conditionalFormatting sqref="M8:M9">
    <cfRule type="cellIs" dxfId="12" priority="1" operator="equal">
      <formula>"tak"</formula>
    </cfRule>
  </conditionalFormatting>
  <conditionalFormatting sqref="P8:Q8 O8:O9 Q9">
    <cfRule type="cellIs" dxfId="11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B120"/>
  <sheetViews>
    <sheetView zoomScale="80" zoomScaleNormal="80" workbookViewId="0">
      <selection activeCell="T41" sqref="T41"/>
    </sheetView>
  </sheetViews>
  <sheetFormatPr defaultColWidth="9.1796875" defaultRowHeight="11.5"/>
  <cols>
    <col min="1" max="1" width="4.81640625" style="183" customWidth="1"/>
    <col min="2" max="2" width="4.81640625" style="194" customWidth="1"/>
    <col min="3" max="3" width="16.1796875" style="195" customWidth="1"/>
    <col min="4" max="4" width="11.81640625" style="196" customWidth="1"/>
    <col min="5" max="5" width="10.81640625" style="183" customWidth="1"/>
    <col min="6" max="6" width="13" style="194" customWidth="1"/>
    <col min="7" max="7" width="6.54296875" style="194" customWidth="1"/>
    <col min="8" max="8" width="8.81640625" style="194" customWidth="1"/>
    <col min="9" max="10" width="6.81640625" style="194" customWidth="1"/>
    <col min="11" max="11" width="7.1796875" style="194" customWidth="1"/>
    <col min="12" max="12" width="9.453125" style="194" customWidth="1"/>
    <col min="13" max="13" width="16.1796875" style="194" customWidth="1"/>
    <col min="14" max="17" width="16.6328125" style="183" customWidth="1"/>
    <col min="18" max="20" width="17.81640625" style="183" customWidth="1"/>
    <col min="21" max="24" width="25.6328125" style="183" customWidth="1"/>
    <col min="25" max="25" width="30.81640625" style="183" customWidth="1"/>
    <col min="26" max="16384" width="9.1796875" style="183"/>
  </cols>
  <sheetData>
    <row r="1" spans="1:28" ht="39" customHeight="1" thickBot="1">
      <c r="A1" s="690" t="s">
        <v>553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690"/>
      <c r="P1" s="690"/>
      <c r="Q1" s="690"/>
      <c r="R1" s="690"/>
      <c r="S1" s="690"/>
      <c r="T1" s="690"/>
      <c r="U1" s="690"/>
      <c r="V1" s="690"/>
      <c r="W1" s="690"/>
      <c r="X1" s="690"/>
      <c r="Y1" s="690"/>
      <c r="Z1" s="690"/>
      <c r="AA1" s="690"/>
      <c r="AB1" s="690"/>
    </row>
    <row r="2" spans="1:28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7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03" t="s">
        <v>6</v>
      </c>
      <c r="N2" s="706" t="s">
        <v>550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681" t="s">
        <v>8</v>
      </c>
    </row>
    <row r="3" spans="1:28" ht="25" customHeight="1" thickBot="1">
      <c r="A3" s="692"/>
      <c r="B3" s="694"/>
      <c r="C3" s="692"/>
      <c r="D3" s="696"/>
      <c r="E3" s="694"/>
      <c r="F3" s="755"/>
      <c r="G3" s="700"/>
      <c r="H3" s="701"/>
      <c r="I3" s="701"/>
      <c r="J3" s="701"/>
      <c r="K3" s="702"/>
      <c r="L3" s="692"/>
      <c r="M3" s="705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682"/>
    </row>
    <row r="4" spans="1:28" ht="35" customHeight="1" thickBot="1">
      <c r="A4" s="692"/>
      <c r="B4" s="694"/>
      <c r="C4" s="692"/>
      <c r="D4" s="696"/>
      <c r="E4" s="694"/>
      <c r="F4" s="755"/>
      <c r="G4" s="711" t="s">
        <v>176</v>
      </c>
      <c r="H4" s="677" t="s">
        <v>177</v>
      </c>
      <c r="I4" s="677" t="s">
        <v>178</v>
      </c>
      <c r="J4" s="677" t="s">
        <v>179</v>
      </c>
      <c r="K4" s="679" t="s">
        <v>180</v>
      </c>
      <c r="L4" s="692"/>
      <c r="M4" s="705"/>
      <c r="N4" s="660" t="s">
        <v>237</v>
      </c>
      <c r="O4" s="660" t="s">
        <v>202</v>
      </c>
      <c r="P4" s="660" t="s">
        <v>203</v>
      </c>
      <c r="Q4" s="660" t="s">
        <v>614</v>
      </c>
      <c r="R4" s="673" t="s">
        <v>205</v>
      </c>
      <c r="S4" s="673" t="s">
        <v>206</v>
      </c>
      <c r="T4" s="673" t="s">
        <v>207</v>
      </c>
      <c r="U4" s="198" t="s">
        <v>551</v>
      </c>
      <c r="V4" s="199" t="s">
        <v>209</v>
      </c>
      <c r="W4" s="198" t="s">
        <v>210</v>
      </c>
      <c r="X4" s="200" t="s">
        <v>211</v>
      </c>
      <c r="Y4" s="682"/>
    </row>
    <row r="5" spans="1:28" ht="120" customHeight="1" thickBot="1">
      <c r="A5" s="692"/>
      <c r="B5" s="694"/>
      <c r="C5" s="692"/>
      <c r="D5" s="696"/>
      <c r="E5" s="694"/>
      <c r="F5" s="755"/>
      <c r="G5" s="712"/>
      <c r="H5" s="678"/>
      <c r="I5" s="678"/>
      <c r="J5" s="678"/>
      <c r="K5" s="680"/>
      <c r="L5" s="692"/>
      <c r="M5" s="705"/>
      <c r="N5" s="661"/>
      <c r="O5" s="661"/>
      <c r="P5" s="661"/>
      <c r="Q5" s="661"/>
      <c r="R5" s="674"/>
      <c r="S5" s="674"/>
      <c r="T5" s="674"/>
      <c r="U5" s="201" t="s">
        <v>212</v>
      </c>
      <c r="V5" s="201" t="s">
        <v>241</v>
      </c>
      <c r="W5" s="201" t="s">
        <v>213</v>
      </c>
      <c r="X5" s="164" t="s">
        <v>214</v>
      </c>
      <c r="Y5" s="683"/>
    </row>
    <row r="6" spans="1:28" ht="28" customHeight="1">
      <c r="A6" s="692"/>
      <c r="B6" s="694"/>
      <c r="C6" s="692"/>
      <c r="D6" s="696"/>
      <c r="E6" s="694"/>
      <c r="F6" s="755"/>
      <c r="G6" s="712"/>
      <c r="H6" s="678"/>
      <c r="I6" s="678"/>
      <c r="J6" s="678"/>
      <c r="K6" s="680"/>
      <c r="L6" s="692"/>
      <c r="M6" s="705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230"/>
    </row>
    <row r="7" spans="1:28" s="231" customFormat="1" ht="16" customHeight="1">
      <c r="A7" s="471">
        <v>1</v>
      </c>
      <c r="B7" s="471">
        <v>2</v>
      </c>
      <c r="C7" s="471">
        <v>3</v>
      </c>
      <c r="D7" s="471">
        <v>4</v>
      </c>
      <c r="E7" s="471">
        <v>5</v>
      </c>
      <c r="F7" s="471">
        <v>6</v>
      </c>
      <c r="G7" s="471">
        <v>7</v>
      </c>
      <c r="H7" s="471">
        <v>8</v>
      </c>
      <c r="I7" s="471">
        <v>9</v>
      </c>
      <c r="J7" s="471">
        <v>10</v>
      </c>
      <c r="K7" s="471">
        <v>11</v>
      </c>
      <c r="L7" s="471">
        <v>12</v>
      </c>
      <c r="M7" s="471">
        <v>13</v>
      </c>
      <c r="N7" s="471">
        <v>14</v>
      </c>
      <c r="O7" s="471">
        <v>15</v>
      </c>
      <c r="P7" s="471">
        <v>16</v>
      </c>
      <c r="Q7" s="471">
        <v>17</v>
      </c>
      <c r="R7" s="471">
        <v>18</v>
      </c>
      <c r="S7" s="471">
        <v>19</v>
      </c>
      <c r="T7" s="471">
        <v>20</v>
      </c>
      <c r="U7" s="471">
        <v>21</v>
      </c>
      <c r="V7" s="471">
        <v>22</v>
      </c>
      <c r="W7" s="471">
        <v>23</v>
      </c>
      <c r="X7" s="471">
        <v>24</v>
      </c>
      <c r="Y7" s="471">
        <v>25</v>
      </c>
    </row>
    <row r="8" spans="1:28" s="237" customFormat="1" ht="20.149999999999999" customHeight="1">
      <c r="A8" s="232" t="s">
        <v>242</v>
      </c>
      <c r="B8" s="235" t="str">
        <f t="shared" ref="B8" si="0">A8</f>
        <v>1</v>
      </c>
      <c r="C8" s="391" t="s">
        <v>402</v>
      </c>
      <c r="D8" s="392" t="s">
        <v>403</v>
      </c>
      <c r="E8" s="390" t="s">
        <v>231</v>
      </c>
      <c r="F8" s="390" t="s">
        <v>404</v>
      </c>
      <c r="G8" s="393"/>
      <c r="H8" s="394">
        <v>567.73</v>
      </c>
      <c r="I8" s="394">
        <v>171.87</v>
      </c>
      <c r="J8" s="394">
        <v>3935</v>
      </c>
      <c r="K8" s="393"/>
      <c r="L8" s="390" t="s">
        <v>405</v>
      </c>
      <c r="M8" s="492">
        <v>38642</v>
      </c>
      <c r="N8" s="472" t="s">
        <v>39</v>
      </c>
      <c r="O8" s="472" t="s">
        <v>143</v>
      </c>
      <c r="P8" s="472" t="s">
        <v>39</v>
      </c>
      <c r="Q8" s="472" t="s">
        <v>143</v>
      </c>
      <c r="R8" s="472" t="s">
        <v>143</v>
      </c>
      <c r="S8" s="472" t="s">
        <v>39</v>
      </c>
      <c r="T8" s="472" t="s">
        <v>39</v>
      </c>
      <c r="U8" s="472" t="s">
        <v>39</v>
      </c>
      <c r="V8" s="472" t="s">
        <v>39</v>
      </c>
      <c r="W8" s="472" t="s">
        <v>39</v>
      </c>
      <c r="X8" s="472" t="s">
        <v>39</v>
      </c>
      <c r="Y8" s="235"/>
    </row>
    <row r="9" spans="1:28" s="247" customFormat="1" ht="20.149999999999999" customHeight="1">
      <c r="A9" s="78"/>
      <c r="B9" s="72"/>
      <c r="C9" s="239"/>
      <c r="D9" s="240"/>
      <c r="E9" s="72"/>
      <c r="F9" s="72"/>
      <c r="G9" s="243"/>
      <c r="H9" s="243"/>
      <c r="I9" s="243"/>
      <c r="J9" s="243"/>
      <c r="K9" s="243"/>
      <c r="L9" s="72"/>
      <c r="M9" s="473"/>
      <c r="N9" s="436"/>
      <c r="O9" s="436"/>
      <c r="P9" s="436"/>
      <c r="Q9" s="249"/>
      <c r="R9" s="249"/>
      <c r="S9" s="249"/>
      <c r="T9" s="474"/>
      <c r="U9" s="475"/>
      <c r="V9" s="436"/>
      <c r="W9" s="436"/>
      <c r="X9" s="436"/>
      <c r="Y9" s="78"/>
    </row>
    <row r="10" spans="1:28" s="247" customFormat="1" ht="20.149999999999999" customHeight="1">
      <c r="A10" s="78"/>
      <c r="B10" s="72"/>
      <c r="C10" s="239"/>
      <c r="D10" s="240"/>
      <c r="E10" s="72"/>
      <c r="F10" s="72"/>
      <c r="G10" s="243"/>
      <c r="H10" s="243"/>
      <c r="I10" s="243"/>
      <c r="J10" s="243"/>
      <c r="K10" s="243"/>
      <c r="L10" s="72"/>
      <c r="M10" s="473"/>
      <c r="N10" s="436"/>
      <c r="O10" s="436"/>
      <c r="P10" s="476"/>
      <c r="Q10" s="476"/>
      <c r="R10" s="249"/>
      <c r="S10" s="476"/>
      <c r="T10" s="474"/>
      <c r="U10" s="475"/>
      <c r="V10" s="475"/>
      <c r="W10" s="475"/>
      <c r="X10" s="475"/>
      <c r="Y10" s="78"/>
    </row>
    <row r="11" spans="1:28" s="247" customFormat="1" ht="14">
      <c r="A11" s="175"/>
      <c r="B11" s="250"/>
      <c r="C11" s="251"/>
      <c r="D11" s="478"/>
      <c r="E11" s="175"/>
      <c r="F11" s="250"/>
      <c r="G11" s="250"/>
      <c r="H11" s="250"/>
      <c r="I11" s="250"/>
      <c r="J11" s="250"/>
      <c r="K11" s="250"/>
      <c r="L11" s="250"/>
      <c r="M11" s="250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</row>
    <row r="12" spans="1:28" s="247" customFormat="1" ht="14">
      <c r="A12" s="175"/>
      <c r="B12" s="250"/>
      <c r="C12" s="251"/>
      <c r="D12" s="252"/>
      <c r="E12" s="175"/>
      <c r="F12" s="250"/>
      <c r="G12" s="250"/>
      <c r="H12" s="250"/>
      <c r="I12" s="250"/>
      <c r="J12" s="250"/>
      <c r="K12" s="250"/>
      <c r="L12" s="250"/>
      <c r="M12" s="479"/>
      <c r="N12" s="480"/>
      <c r="O12" s="480"/>
      <c r="P12" s="480"/>
      <c r="Q12" s="480"/>
      <c r="R12" s="480"/>
      <c r="S12" s="480"/>
      <c r="T12" s="480"/>
      <c r="U12" s="480"/>
      <c r="V12" s="480"/>
      <c r="W12" s="480"/>
      <c r="X12" s="480"/>
      <c r="Y12" s="175"/>
    </row>
    <row r="13" spans="1:28">
      <c r="A13" s="175"/>
      <c r="B13" s="250"/>
      <c r="C13" s="251"/>
      <c r="D13" s="252"/>
      <c r="E13" s="175"/>
      <c r="F13" s="250"/>
      <c r="G13" s="250"/>
      <c r="H13" s="250"/>
      <c r="I13" s="250"/>
      <c r="J13" s="250"/>
      <c r="K13" s="250"/>
      <c r="L13" s="250"/>
      <c r="M13" s="479"/>
      <c r="N13" s="480"/>
      <c r="O13" s="480"/>
      <c r="P13" s="480"/>
      <c r="Q13" s="480"/>
      <c r="R13" s="480"/>
      <c r="S13" s="480"/>
      <c r="T13" s="480"/>
      <c r="U13" s="480"/>
      <c r="V13" s="480"/>
      <c r="W13" s="480"/>
      <c r="X13" s="480"/>
      <c r="Y13" s="175"/>
    </row>
    <row r="14" spans="1:28" s="247" customFormat="1" ht="14">
      <c r="A14" s="175"/>
      <c r="C14" s="481"/>
      <c r="M14" s="482"/>
      <c r="N14" s="482"/>
      <c r="O14" s="482"/>
      <c r="P14" s="482"/>
      <c r="Q14" s="482"/>
      <c r="R14" s="482"/>
      <c r="S14" s="482"/>
      <c r="T14" s="482"/>
      <c r="U14" s="482"/>
      <c r="V14" s="482"/>
      <c r="W14" s="482"/>
      <c r="X14" s="482"/>
    </row>
    <row r="15" spans="1:28">
      <c r="A15" s="175"/>
      <c r="B15" s="250"/>
      <c r="C15" s="251"/>
      <c r="D15" s="252"/>
      <c r="E15" s="175"/>
      <c r="F15" s="250"/>
      <c r="G15" s="250"/>
      <c r="H15" s="250"/>
      <c r="I15" s="250"/>
      <c r="J15" s="250"/>
      <c r="K15" s="250"/>
      <c r="L15" s="250"/>
      <c r="M15" s="479"/>
      <c r="N15" s="480"/>
      <c r="O15" s="480"/>
      <c r="P15" s="480"/>
      <c r="Q15" s="480"/>
      <c r="R15" s="480"/>
      <c r="S15" s="480"/>
      <c r="T15" s="480"/>
      <c r="U15" s="480"/>
      <c r="V15" s="480"/>
      <c r="W15" s="480"/>
      <c r="X15" s="480"/>
      <c r="Y15" s="175"/>
    </row>
    <row r="16" spans="1:28">
      <c r="A16" s="175"/>
      <c r="B16" s="250"/>
      <c r="C16" s="251"/>
      <c r="D16" s="252"/>
      <c r="E16" s="175"/>
      <c r="F16" s="250"/>
      <c r="G16" s="250"/>
      <c r="H16" s="250"/>
      <c r="I16" s="250"/>
      <c r="J16" s="250"/>
      <c r="K16" s="250"/>
      <c r="L16" s="250"/>
      <c r="M16" s="479"/>
      <c r="N16" s="480"/>
      <c r="O16" s="480"/>
      <c r="P16" s="480"/>
      <c r="Q16" s="480"/>
      <c r="R16" s="480"/>
      <c r="S16" s="480"/>
      <c r="T16" s="480"/>
      <c r="U16" s="480"/>
      <c r="V16" s="480"/>
      <c r="W16" s="480"/>
      <c r="X16" s="480"/>
      <c r="Y16" s="175"/>
    </row>
    <row r="17" spans="1:25">
      <c r="A17" s="175"/>
      <c r="B17" s="250"/>
      <c r="C17" s="251"/>
      <c r="D17" s="252"/>
      <c r="E17" s="175"/>
      <c r="F17" s="250"/>
      <c r="G17" s="250"/>
      <c r="H17" s="250"/>
      <c r="I17" s="250"/>
      <c r="J17" s="250"/>
      <c r="K17" s="250"/>
      <c r="L17" s="250"/>
      <c r="M17" s="250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</row>
    <row r="18" spans="1:25">
      <c r="A18" s="175"/>
      <c r="B18" s="250"/>
      <c r="C18" s="251"/>
      <c r="D18" s="252"/>
      <c r="E18" s="175"/>
      <c r="F18" s="250"/>
      <c r="G18" s="250"/>
      <c r="H18" s="250"/>
      <c r="I18" s="250"/>
      <c r="J18" s="250"/>
      <c r="K18" s="250"/>
      <c r="L18" s="250"/>
      <c r="M18" s="250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</row>
    <row r="19" spans="1:25">
      <c r="A19" s="175"/>
      <c r="B19" s="250"/>
      <c r="C19" s="251"/>
      <c r="D19" s="252"/>
      <c r="E19" s="175"/>
      <c r="F19" s="250"/>
      <c r="G19" s="250"/>
      <c r="H19" s="250"/>
      <c r="I19" s="250"/>
      <c r="J19" s="250"/>
      <c r="K19" s="250"/>
      <c r="L19" s="250"/>
      <c r="M19" s="250"/>
      <c r="N19" s="175"/>
      <c r="O19" s="175"/>
      <c r="P19" s="175"/>
      <c r="Q19" s="175"/>
      <c r="R19" s="175"/>
      <c r="S19" s="175"/>
      <c r="T19" s="175"/>
      <c r="U19" s="175"/>
      <c r="V19" s="175"/>
      <c r="W19" s="175"/>
      <c r="X19" s="175"/>
      <c r="Y19" s="175"/>
    </row>
    <row r="20" spans="1:25">
      <c r="A20" s="175"/>
      <c r="B20" s="250"/>
      <c r="C20" s="251"/>
      <c r="D20" s="252"/>
      <c r="E20" s="175"/>
      <c r="F20" s="250"/>
      <c r="G20" s="250"/>
      <c r="H20" s="250"/>
      <c r="I20" s="250"/>
      <c r="J20" s="250"/>
      <c r="K20" s="250"/>
      <c r="L20" s="250"/>
      <c r="M20" s="250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</row>
    <row r="21" spans="1:25">
      <c r="A21" s="175"/>
      <c r="B21" s="250"/>
      <c r="C21" s="251"/>
      <c r="D21" s="252"/>
      <c r="E21" s="175"/>
      <c r="F21" s="250"/>
      <c r="G21" s="250"/>
      <c r="H21" s="250"/>
      <c r="I21" s="250"/>
      <c r="J21" s="250"/>
      <c r="K21" s="250"/>
      <c r="L21" s="250"/>
      <c r="M21" s="250"/>
      <c r="N21" s="175"/>
      <c r="O21" s="175"/>
      <c r="P21" s="175"/>
      <c r="Q21" s="175"/>
      <c r="R21" s="175"/>
      <c r="S21" s="175"/>
      <c r="T21" s="175"/>
      <c r="U21" s="175"/>
      <c r="V21" s="175"/>
      <c r="W21" s="175"/>
      <c r="X21" s="175"/>
      <c r="Y21" s="175"/>
    </row>
    <row r="22" spans="1:25">
      <c r="A22" s="175"/>
      <c r="B22" s="250"/>
      <c r="C22" s="251"/>
      <c r="D22" s="252"/>
      <c r="E22" s="175"/>
      <c r="F22" s="250"/>
      <c r="G22" s="250"/>
      <c r="H22" s="250"/>
      <c r="I22" s="250"/>
      <c r="J22" s="250"/>
      <c r="K22" s="250"/>
      <c r="L22" s="250"/>
      <c r="M22" s="250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</row>
    <row r="23" spans="1:25">
      <c r="A23" s="175"/>
      <c r="B23" s="250"/>
      <c r="C23" s="251"/>
      <c r="D23" s="252"/>
      <c r="E23" s="175"/>
      <c r="F23" s="250"/>
      <c r="G23" s="250"/>
      <c r="H23" s="250"/>
      <c r="I23" s="250"/>
      <c r="J23" s="250"/>
      <c r="K23" s="250"/>
      <c r="L23" s="250"/>
      <c r="M23" s="250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</row>
    <row r="24" spans="1:25">
      <c r="A24" s="175"/>
      <c r="B24" s="250"/>
      <c r="C24" s="251"/>
      <c r="D24" s="252"/>
      <c r="E24" s="175"/>
      <c r="F24" s="250"/>
      <c r="G24" s="250"/>
      <c r="H24" s="250"/>
      <c r="I24" s="250"/>
      <c r="J24" s="250"/>
      <c r="K24" s="250"/>
      <c r="L24" s="250"/>
      <c r="M24" s="250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</row>
    <row r="25" spans="1:25">
      <c r="A25" s="175"/>
      <c r="B25" s="250"/>
      <c r="C25" s="251"/>
      <c r="D25" s="252"/>
      <c r="E25" s="175"/>
      <c r="F25" s="250"/>
      <c r="G25" s="250"/>
      <c r="H25" s="250"/>
      <c r="I25" s="250"/>
      <c r="J25" s="250"/>
      <c r="K25" s="250"/>
      <c r="L25" s="250"/>
      <c r="M25" s="250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</row>
    <row r="26" spans="1:25">
      <c r="A26" s="175"/>
      <c r="B26" s="250"/>
      <c r="C26" s="251"/>
      <c r="D26" s="252"/>
      <c r="E26" s="175"/>
      <c r="F26" s="250"/>
      <c r="G26" s="250"/>
      <c r="H26" s="250"/>
      <c r="I26" s="250"/>
      <c r="J26" s="250"/>
      <c r="K26" s="250"/>
      <c r="L26" s="250"/>
      <c r="M26" s="250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</row>
    <row r="27" spans="1:25">
      <c r="A27" s="175"/>
      <c r="B27" s="250"/>
      <c r="C27" s="251"/>
      <c r="D27" s="252"/>
      <c r="E27" s="175"/>
      <c r="F27" s="250"/>
      <c r="G27" s="250"/>
      <c r="H27" s="250"/>
      <c r="I27" s="250"/>
      <c r="J27" s="250"/>
      <c r="K27" s="250"/>
      <c r="L27" s="250"/>
      <c r="M27" s="250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</row>
    <row r="28" spans="1:25">
      <c r="A28" s="175"/>
      <c r="B28" s="250"/>
      <c r="C28" s="251"/>
      <c r="D28" s="252"/>
      <c r="E28" s="175"/>
      <c r="F28" s="250"/>
      <c r="G28" s="250"/>
      <c r="H28" s="250"/>
      <c r="I28" s="250"/>
      <c r="J28" s="250"/>
      <c r="K28" s="250"/>
      <c r="L28" s="250"/>
      <c r="M28" s="250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</row>
    <row r="29" spans="1:25">
      <c r="A29" s="175"/>
      <c r="B29" s="250"/>
      <c r="C29" s="251"/>
      <c r="D29" s="252"/>
      <c r="E29" s="175"/>
      <c r="F29" s="250"/>
      <c r="G29" s="250"/>
      <c r="H29" s="250"/>
      <c r="I29" s="250"/>
      <c r="J29" s="250"/>
      <c r="K29" s="250"/>
      <c r="L29" s="250"/>
      <c r="M29" s="250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</row>
    <row r="30" spans="1:25">
      <c r="A30" s="175"/>
      <c r="B30" s="250"/>
      <c r="C30" s="251"/>
      <c r="D30" s="252"/>
      <c r="E30" s="175"/>
      <c r="F30" s="250"/>
      <c r="G30" s="250"/>
      <c r="H30" s="250"/>
      <c r="I30" s="250"/>
      <c r="J30" s="250"/>
      <c r="K30" s="250"/>
      <c r="L30" s="250"/>
      <c r="M30" s="250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</row>
    <row r="31" spans="1:25">
      <c r="A31" s="175"/>
      <c r="B31" s="250"/>
      <c r="C31" s="251"/>
      <c r="D31" s="252"/>
      <c r="E31" s="175"/>
      <c r="F31" s="250"/>
      <c r="G31" s="250"/>
      <c r="H31" s="250"/>
      <c r="I31" s="250"/>
      <c r="J31" s="250"/>
      <c r="K31" s="250"/>
      <c r="L31" s="250"/>
      <c r="M31" s="250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</row>
    <row r="32" spans="1:25">
      <c r="A32" s="175"/>
      <c r="B32" s="250"/>
      <c r="C32" s="251"/>
      <c r="D32" s="252"/>
      <c r="E32" s="175"/>
      <c r="F32" s="250"/>
      <c r="G32" s="250"/>
      <c r="H32" s="250"/>
      <c r="I32" s="250"/>
      <c r="J32" s="250"/>
      <c r="K32" s="250"/>
      <c r="L32" s="250"/>
      <c r="M32" s="250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</row>
    <row r="33" spans="1:25">
      <c r="A33" s="175"/>
      <c r="B33" s="250"/>
      <c r="C33" s="251"/>
      <c r="D33" s="252"/>
      <c r="E33" s="175"/>
      <c r="F33" s="250"/>
      <c r="G33" s="250"/>
      <c r="H33" s="250"/>
      <c r="I33" s="250"/>
      <c r="J33" s="250"/>
      <c r="K33" s="250"/>
      <c r="L33" s="250"/>
      <c r="M33" s="250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</row>
    <row r="34" spans="1:25">
      <c r="A34" s="175"/>
      <c r="B34" s="250"/>
      <c r="C34" s="251"/>
      <c r="D34" s="252"/>
      <c r="E34" s="175"/>
      <c r="F34" s="250"/>
      <c r="G34" s="250"/>
      <c r="H34" s="250"/>
      <c r="I34" s="250"/>
      <c r="J34" s="250"/>
      <c r="K34" s="250"/>
      <c r="L34" s="250"/>
      <c r="M34" s="250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</row>
    <row r="35" spans="1:25">
      <c r="A35" s="175"/>
      <c r="B35" s="250"/>
      <c r="C35" s="251"/>
      <c r="D35" s="252"/>
      <c r="E35" s="175"/>
      <c r="F35" s="250"/>
      <c r="G35" s="250"/>
      <c r="H35" s="250"/>
      <c r="I35" s="250"/>
      <c r="J35" s="250"/>
      <c r="K35" s="250"/>
      <c r="L35" s="250"/>
      <c r="M35" s="250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</row>
    <row r="36" spans="1:25">
      <c r="A36" s="175"/>
      <c r="B36" s="250"/>
      <c r="C36" s="251"/>
      <c r="D36" s="252"/>
      <c r="E36" s="175"/>
      <c r="F36" s="250"/>
      <c r="G36" s="250"/>
      <c r="H36" s="250"/>
      <c r="I36" s="250"/>
      <c r="J36" s="250"/>
      <c r="K36" s="250"/>
      <c r="L36" s="250"/>
      <c r="M36" s="250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</row>
    <row r="37" spans="1:25">
      <c r="A37" s="175"/>
      <c r="B37" s="250"/>
      <c r="C37" s="251"/>
      <c r="D37" s="252"/>
      <c r="E37" s="175"/>
      <c r="F37" s="250"/>
      <c r="G37" s="250"/>
      <c r="H37" s="250"/>
      <c r="I37" s="250"/>
      <c r="J37" s="250"/>
      <c r="K37" s="250"/>
      <c r="L37" s="250"/>
      <c r="M37" s="250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</row>
    <row r="38" spans="1:25">
      <c r="A38" s="175"/>
      <c r="B38" s="250"/>
      <c r="C38" s="251"/>
      <c r="D38" s="252"/>
      <c r="E38" s="175"/>
      <c r="F38" s="250"/>
      <c r="G38" s="250"/>
      <c r="H38" s="250"/>
      <c r="I38" s="250"/>
      <c r="J38" s="250"/>
      <c r="K38" s="250"/>
      <c r="L38" s="250"/>
      <c r="M38" s="250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</row>
    <row r="39" spans="1:25">
      <c r="A39" s="175"/>
      <c r="B39" s="250"/>
      <c r="C39" s="251"/>
      <c r="D39" s="252"/>
      <c r="E39" s="175"/>
      <c r="F39" s="250"/>
      <c r="G39" s="250"/>
      <c r="H39" s="250"/>
      <c r="I39" s="250"/>
      <c r="J39" s="250"/>
      <c r="K39" s="250"/>
      <c r="L39" s="250"/>
      <c r="M39" s="250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</row>
    <row r="40" spans="1:25">
      <c r="A40" s="175"/>
      <c r="B40" s="250"/>
      <c r="C40" s="251"/>
      <c r="D40" s="252"/>
      <c r="E40" s="175"/>
      <c r="F40" s="250"/>
      <c r="G40" s="250"/>
      <c r="H40" s="250"/>
      <c r="I40" s="250"/>
      <c r="J40" s="250"/>
      <c r="K40" s="250"/>
      <c r="L40" s="250"/>
      <c r="M40" s="250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</row>
    <row r="41" spans="1:25">
      <c r="A41" s="175"/>
      <c r="B41" s="250"/>
      <c r="C41" s="251"/>
      <c r="D41" s="252"/>
      <c r="E41" s="175"/>
      <c r="F41" s="250"/>
      <c r="G41" s="250"/>
      <c r="H41" s="250"/>
      <c r="I41" s="250"/>
      <c r="J41" s="250"/>
      <c r="K41" s="250"/>
      <c r="L41" s="250"/>
      <c r="M41" s="250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</row>
    <row r="42" spans="1:25">
      <c r="A42" s="175"/>
      <c r="B42" s="250"/>
      <c r="C42" s="251"/>
      <c r="D42" s="252"/>
      <c r="E42" s="175"/>
      <c r="F42" s="250"/>
      <c r="G42" s="250"/>
      <c r="H42" s="250"/>
      <c r="I42" s="250"/>
      <c r="J42" s="250"/>
      <c r="K42" s="250"/>
      <c r="L42" s="250"/>
      <c r="M42" s="250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</row>
    <row r="43" spans="1:25">
      <c r="A43" s="175"/>
      <c r="B43" s="250"/>
      <c r="C43" s="251"/>
      <c r="D43" s="252"/>
      <c r="E43" s="175"/>
      <c r="F43" s="250"/>
      <c r="G43" s="250"/>
      <c r="H43" s="250"/>
      <c r="I43" s="250"/>
      <c r="J43" s="250"/>
      <c r="K43" s="250"/>
      <c r="L43" s="250"/>
      <c r="M43" s="250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</row>
    <row r="44" spans="1:25">
      <c r="A44" s="175"/>
      <c r="B44" s="250"/>
      <c r="C44" s="251"/>
      <c r="D44" s="252"/>
      <c r="E44" s="175"/>
      <c r="F44" s="250"/>
      <c r="G44" s="250"/>
      <c r="H44" s="250"/>
      <c r="I44" s="250"/>
      <c r="J44" s="250"/>
      <c r="K44" s="250"/>
      <c r="L44" s="250"/>
      <c r="M44" s="250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</row>
    <row r="45" spans="1:25">
      <c r="A45" s="175"/>
      <c r="B45" s="250"/>
      <c r="C45" s="251"/>
      <c r="D45" s="252"/>
      <c r="E45" s="175"/>
      <c r="F45" s="250"/>
      <c r="G45" s="250"/>
      <c r="H45" s="250"/>
      <c r="I45" s="250"/>
      <c r="J45" s="250"/>
      <c r="K45" s="250"/>
      <c r="L45" s="250"/>
      <c r="M45" s="250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</row>
    <row r="46" spans="1:25">
      <c r="A46" s="175"/>
      <c r="B46" s="250"/>
      <c r="C46" s="251"/>
      <c r="D46" s="252"/>
      <c r="E46" s="175"/>
      <c r="F46" s="250"/>
      <c r="G46" s="250"/>
      <c r="H46" s="250"/>
      <c r="I46" s="250"/>
      <c r="J46" s="250"/>
      <c r="K46" s="250"/>
      <c r="L46" s="250"/>
      <c r="M46" s="250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</row>
    <row r="47" spans="1:25">
      <c r="A47" s="175"/>
      <c r="B47" s="250"/>
      <c r="C47" s="251"/>
      <c r="D47" s="252"/>
      <c r="E47" s="175"/>
      <c r="F47" s="250"/>
      <c r="G47" s="250"/>
      <c r="H47" s="250"/>
      <c r="I47" s="250"/>
      <c r="J47" s="250"/>
      <c r="K47" s="250"/>
      <c r="L47" s="250"/>
      <c r="M47" s="250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</row>
    <row r="48" spans="1:25">
      <c r="A48" s="175"/>
      <c r="B48" s="250"/>
      <c r="C48" s="251"/>
      <c r="D48" s="252"/>
      <c r="E48" s="175"/>
      <c r="F48" s="250"/>
      <c r="G48" s="250"/>
      <c r="H48" s="250"/>
      <c r="I48" s="250"/>
      <c r="J48" s="250"/>
      <c r="K48" s="250"/>
      <c r="L48" s="250"/>
      <c r="M48" s="250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1:25">
      <c r="A49" s="175"/>
      <c r="B49" s="250"/>
      <c r="C49" s="251"/>
      <c r="D49" s="252"/>
      <c r="E49" s="175"/>
      <c r="F49" s="250"/>
      <c r="G49" s="250"/>
      <c r="H49" s="250"/>
      <c r="I49" s="250"/>
      <c r="J49" s="250"/>
      <c r="K49" s="250"/>
      <c r="L49" s="250"/>
      <c r="M49" s="250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</row>
    <row r="50" spans="1:25">
      <c r="A50" s="175"/>
      <c r="B50" s="250"/>
      <c r="C50" s="251"/>
      <c r="D50" s="252"/>
      <c r="E50" s="175"/>
      <c r="F50" s="250"/>
      <c r="G50" s="250"/>
      <c r="H50" s="250"/>
      <c r="I50" s="250"/>
      <c r="J50" s="250"/>
      <c r="K50" s="250"/>
      <c r="L50" s="250"/>
      <c r="M50" s="250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</row>
    <row r="51" spans="1:25">
      <c r="A51" s="175"/>
      <c r="B51" s="250"/>
      <c r="C51" s="251"/>
      <c r="D51" s="252"/>
      <c r="E51" s="175"/>
      <c r="F51" s="250"/>
      <c r="G51" s="250"/>
      <c r="H51" s="250"/>
      <c r="I51" s="250"/>
      <c r="J51" s="250"/>
      <c r="K51" s="250"/>
      <c r="L51" s="250"/>
      <c r="M51" s="250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</row>
    <row r="52" spans="1:25">
      <c r="A52" s="175"/>
      <c r="B52" s="250"/>
      <c r="C52" s="251"/>
      <c r="D52" s="252"/>
      <c r="E52" s="175"/>
      <c r="F52" s="250"/>
      <c r="G52" s="250"/>
      <c r="H52" s="250"/>
      <c r="I52" s="250"/>
      <c r="J52" s="250"/>
      <c r="K52" s="250"/>
      <c r="L52" s="250"/>
      <c r="M52" s="250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</row>
    <row r="53" spans="1:25">
      <c r="A53" s="175"/>
      <c r="B53" s="250"/>
      <c r="C53" s="251"/>
      <c r="D53" s="252"/>
      <c r="E53" s="175"/>
      <c r="F53" s="250"/>
      <c r="G53" s="250"/>
      <c r="H53" s="250"/>
      <c r="I53" s="250"/>
      <c r="J53" s="250"/>
      <c r="K53" s="250"/>
      <c r="L53" s="250"/>
      <c r="M53" s="250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</row>
    <row r="54" spans="1:25">
      <c r="A54" s="175"/>
      <c r="B54" s="250"/>
      <c r="C54" s="251"/>
      <c r="D54" s="252"/>
      <c r="E54" s="175"/>
      <c r="F54" s="250"/>
      <c r="G54" s="250"/>
      <c r="H54" s="250"/>
      <c r="I54" s="250"/>
      <c r="J54" s="250"/>
      <c r="K54" s="250"/>
      <c r="L54" s="250"/>
      <c r="M54" s="250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</row>
    <row r="55" spans="1:25">
      <c r="A55" s="175"/>
      <c r="B55" s="250"/>
      <c r="C55" s="251"/>
      <c r="D55" s="252"/>
      <c r="E55" s="175"/>
      <c r="F55" s="250"/>
      <c r="G55" s="250"/>
      <c r="H55" s="250"/>
      <c r="I55" s="250"/>
      <c r="J55" s="250"/>
      <c r="K55" s="250"/>
      <c r="L55" s="250"/>
      <c r="M55" s="250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</row>
    <row r="56" spans="1:25">
      <c r="A56" s="175"/>
      <c r="B56" s="250"/>
      <c r="C56" s="251"/>
      <c r="D56" s="252"/>
      <c r="E56" s="175"/>
      <c r="F56" s="250"/>
      <c r="G56" s="250"/>
      <c r="H56" s="250"/>
      <c r="I56" s="250"/>
      <c r="J56" s="250"/>
      <c r="K56" s="250"/>
      <c r="L56" s="250"/>
      <c r="M56" s="250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</row>
    <row r="57" spans="1:25">
      <c r="A57" s="175"/>
      <c r="B57" s="250"/>
      <c r="C57" s="251"/>
      <c r="D57" s="252"/>
      <c r="E57" s="175"/>
      <c r="F57" s="250"/>
      <c r="G57" s="250"/>
      <c r="H57" s="250"/>
      <c r="I57" s="250"/>
      <c r="J57" s="250"/>
      <c r="K57" s="250"/>
      <c r="L57" s="250"/>
      <c r="M57" s="250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</row>
    <row r="58" spans="1:25">
      <c r="A58" s="175"/>
      <c r="B58" s="250"/>
      <c r="C58" s="251"/>
      <c r="D58" s="252"/>
      <c r="E58" s="175"/>
      <c r="F58" s="250"/>
      <c r="G58" s="250"/>
      <c r="H58" s="250"/>
      <c r="I58" s="250"/>
      <c r="J58" s="250"/>
      <c r="K58" s="250"/>
      <c r="L58" s="250"/>
      <c r="M58" s="250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</row>
    <row r="59" spans="1:25">
      <c r="A59" s="175"/>
      <c r="B59" s="250"/>
      <c r="C59" s="251"/>
      <c r="D59" s="252"/>
      <c r="E59" s="175"/>
      <c r="F59" s="250"/>
      <c r="G59" s="250"/>
      <c r="H59" s="250"/>
      <c r="I59" s="250"/>
      <c r="J59" s="250"/>
      <c r="K59" s="250"/>
      <c r="L59" s="250"/>
      <c r="M59" s="250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</row>
    <row r="60" spans="1:25">
      <c r="A60" s="175"/>
      <c r="B60" s="250"/>
      <c r="C60" s="251"/>
      <c r="D60" s="252"/>
      <c r="E60" s="175"/>
      <c r="F60" s="250"/>
      <c r="G60" s="250"/>
      <c r="H60" s="250"/>
      <c r="I60" s="250"/>
      <c r="J60" s="250"/>
      <c r="K60" s="250"/>
      <c r="L60" s="250"/>
      <c r="M60" s="250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</row>
    <row r="61" spans="1:25">
      <c r="A61" s="175"/>
      <c r="B61" s="250"/>
      <c r="C61" s="251"/>
      <c r="D61" s="252"/>
      <c r="E61" s="175"/>
      <c r="F61" s="250"/>
      <c r="G61" s="250"/>
      <c r="H61" s="250"/>
      <c r="I61" s="250"/>
      <c r="J61" s="250"/>
      <c r="K61" s="250"/>
      <c r="L61" s="250"/>
      <c r="M61" s="250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</row>
    <row r="62" spans="1:25">
      <c r="A62" s="175"/>
      <c r="B62" s="250"/>
      <c r="C62" s="251"/>
      <c r="D62" s="252"/>
      <c r="E62" s="175"/>
      <c r="F62" s="250"/>
      <c r="G62" s="250"/>
      <c r="H62" s="250"/>
      <c r="I62" s="250"/>
      <c r="J62" s="250"/>
      <c r="K62" s="250"/>
      <c r="L62" s="250"/>
      <c r="M62" s="250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</row>
    <row r="63" spans="1:25">
      <c r="A63" s="175"/>
      <c r="B63" s="250"/>
      <c r="C63" s="251"/>
      <c r="D63" s="252"/>
      <c r="E63" s="175"/>
      <c r="F63" s="250"/>
      <c r="G63" s="250"/>
      <c r="H63" s="250"/>
      <c r="I63" s="250"/>
      <c r="J63" s="250"/>
      <c r="K63" s="250"/>
      <c r="L63" s="250"/>
      <c r="M63" s="250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</row>
    <row r="64" spans="1:25">
      <c r="A64" s="175"/>
      <c r="B64" s="250"/>
      <c r="C64" s="251"/>
      <c r="D64" s="252"/>
      <c r="E64" s="175"/>
      <c r="F64" s="250"/>
      <c r="G64" s="250"/>
      <c r="H64" s="250"/>
      <c r="I64" s="250"/>
      <c r="J64" s="250"/>
      <c r="K64" s="250"/>
      <c r="L64" s="250"/>
      <c r="M64" s="250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</row>
    <row r="65" spans="1:25">
      <c r="A65" s="175"/>
      <c r="B65" s="250"/>
      <c r="C65" s="251"/>
      <c r="D65" s="252"/>
      <c r="E65" s="175"/>
      <c r="F65" s="250"/>
      <c r="G65" s="250"/>
      <c r="H65" s="250"/>
      <c r="I65" s="250"/>
      <c r="J65" s="250"/>
      <c r="K65" s="250"/>
      <c r="L65" s="250"/>
      <c r="M65" s="250"/>
      <c r="N65" s="175"/>
      <c r="O65" s="175"/>
      <c r="P65" s="175"/>
      <c r="Q65" s="175"/>
      <c r="R65" s="175"/>
      <c r="S65" s="175"/>
      <c r="T65" s="175"/>
      <c r="U65" s="175"/>
      <c r="V65" s="175"/>
      <c r="W65" s="175"/>
      <c r="X65" s="175"/>
      <c r="Y65" s="175"/>
    </row>
    <row r="66" spans="1:25">
      <c r="A66" s="175"/>
      <c r="B66" s="250"/>
      <c r="C66" s="251"/>
      <c r="D66" s="252"/>
      <c r="E66" s="175"/>
      <c r="F66" s="250"/>
      <c r="G66" s="250"/>
      <c r="H66" s="250"/>
      <c r="I66" s="250"/>
      <c r="J66" s="250"/>
      <c r="K66" s="250"/>
      <c r="L66" s="250"/>
      <c r="M66" s="250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</row>
    <row r="67" spans="1:25">
      <c r="A67" s="175"/>
      <c r="B67" s="250"/>
      <c r="C67" s="251"/>
      <c r="D67" s="252"/>
      <c r="E67" s="175"/>
      <c r="F67" s="250"/>
      <c r="G67" s="250"/>
      <c r="H67" s="250"/>
      <c r="I67" s="250"/>
      <c r="J67" s="250"/>
      <c r="K67" s="250"/>
      <c r="L67" s="250"/>
      <c r="M67" s="250"/>
      <c r="N67" s="175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</row>
    <row r="68" spans="1:25">
      <c r="A68" s="175"/>
      <c r="B68" s="250"/>
      <c r="C68" s="251"/>
      <c r="D68" s="252"/>
      <c r="E68" s="175"/>
      <c r="F68" s="250"/>
      <c r="G68" s="250"/>
      <c r="H68" s="250"/>
      <c r="I68" s="250"/>
      <c r="J68" s="250"/>
      <c r="K68" s="250"/>
      <c r="L68" s="250"/>
      <c r="M68" s="250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</row>
    <row r="69" spans="1:25">
      <c r="A69" s="175"/>
      <c r="B69" s="250"/>
      <c r="C69" s="251"/>
      <c r="D69" s="252"/>
      <c r="E69" s="175"/>
      <c r="F69" s="250"/>
      <c r="G69" s="250"/>
      <c r="H69" s="250"/>
      <c r="I69" s="250"/>
      <c r="J69" s="250"/>
      <c r="K69" s="250"/>
      <c r="L69" s="250"/>
      <c r="M69" s="250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</row>
    <row r="70" spans="1:25">
      <c r="A70" s="175"/>
      <c r="B70" s="250"/>
      <c r="C70" s="251"/>
      <c r="D70" s="252"/>
      <c r="E70" s="175"/>
      <c r="F70" s="250"/>
      <c r="G70" s="250"/>
      <c r="H70" s="250"/>
      <c r="I70" s="250"/>
      <c r="J70" s="250"/>
      <c r="K70" s="250"/>
      <c r="L70" s="250"/>
      <c r="M70" s="250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</row>
    <row r="71" spans="1:25">
      <c r="A71" s="175"/>
      <c r="B71" s="250"/>
      <c r="C71" s="251"/>
      <c r="D71" s="252"/>
      <c r="E71" s="175"/>
      <c r="F71" s="250"/>
      <c r="G71" s="250"/>
      <c r="H71" s="250"/>
      <c r="I71" s="250"/>
      <c r="J71" s="250"/>
      <c r="K71" s="250"/>
      <c r="L71" s="250"/>
      <c r="M71" s="250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</row>
    <row r="72" spans="1:25">
      <c r="A72" s="175"/>
      <c r="B72" s="250"/>
      <c r="C72" s="251"/>
      <c r="D72" s="252"/>
      <c r="E72" s="175"/>
      <c r="F72" s="250"/>
      <c r="G72" s="250"/>
      <c r="H72" s="250"/>
      <c r="I72" s="250"/>
      <c r="J72" s="250"/>
      <c r="K72" s="250"/>
      <c r="L72" s="250"/>
      <c r="M72" s="250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</row>
    <row r="73" spans="1:25">
      <c r="A73" s="175"/>
      <c r="B73" s="250"/>
      <c r="C73" s="251"/>
      <c r="D73" s="252"/>
      <c r="E73" s="175"/>
      <c r="F73" s="250"/>
      <c r="G73" s="250"/>
      <c r="H73" s="250"/>
      <c r="I73" s="250"/>
      <c r="J73" s="250"/>
      <c r="K73" s="250"/>
      <c r="L73" s="250"/>
      <c r="M73" s="250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</row>
    <row r="74" spans="1:25">
      <c r="A74" s="175"/>
      <c r="B74" s="250"/>
      <c r="C74" s="251"/>
      <c r="D74" s="252"/>
      <c r="E74" s="175"/>
      <c r="F74" s="250"/>
      <c r="G74" s="250"/>
      <c r="H74" s="250"/>
      <c r="I74" s="250"/>
      <c r="J74" s="250"/>
      <c r="K74" s="250"/>
      <c r="L74" s="250"/>
      <c r="M74" s="250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</row>
    <row r="75" spans="1:25">
      <c r="A75" s="175"/>
      <c r="B75" s="250"/>
      <c r="C75" s="251"/>
      <c r="D75" s="252"/>
      <c r="E75" s="175"/>
      <c r="F75" s="250"/>
      <c r="G75" s="250"/>
      <c r="H75" s="250"/>
      <c r="I75" s="250"/>
      <c r="J75" s="250"/>
      <c r="K75" s="250"/>
      <c r="L75" s="250"/>
      <c r="M75" s="250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</row>
    <row r="76" spans="1:25">
      <c r="A76" s="175"/>
      <c r="B76" s="250"/>
      <c r="C76" s="251"/>
      <c r="D76" s="252"/>
      <c r="E76" s="175"/>
      <c r="F76" s="250"/>
      <c r="G76" s="250"/>
      <c r="H76" s="250"/>
      <c r="I76" s="250"/>
      <c r="J76" s="250"/>
      <c r="K76" s="250"/>
      <c r="L76" s="250"/>
      <c r="M76" s="250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</row>
    <row r="77" spans="1:25">
      <c r="A77" s="175"/>
      <c r="B77" s="250"/>
      <c r="C77" s="251"/>
      <c r="D77" s="252"/>
      <c r="E77" s="175"/>
      <c r="F77" s="250"/>
      <c r="G77" s="250"/>
      <c r="H77" s="250"/>
      <c r="I77" s="250"/>
      <c r="J77" s="250"/>
      <c r="K77" s="250"/>
      <c r="L77" s="250"/>
      <c r="M77" s="250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</row>
    <row r="78" spans="1:25">
      <c r="A78" s="175"/>
      <c r="B78" s="250"/>
      <c r="C78" s="251"/>
      <c r="D78" s="252"/>
      <c r="E78" s="175"/>
      <c r="F78" s="250"/>
      <c r="G78" s="250"/>
      <c r="H78" s="250"/>
      <c r="I78" s="250"/>
      <c r="J78" s="250"/>
      <c r="K78" s="250"/>
      <c r="L78" s="250"/>
      <c r="M78" s="250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</row>
    <row r="79" spans="1:25">
      <c r="A79" s="175"/>
      <c r="B79" s="250"/>
      <c r="C79" s="251"/>
      <c r="D79" s="252"/>
      <c r="E79" s="175"/>
      <c r="F79" s="250"/>
      <c r="G79" s="250"/>
      <c r="H79" s="250"/>
      <c r="I79" s="250"/>
      <c r="J79" s="250"/>
      <c r="K79" s="250"/>
      <c r="L79" s="250"/>
      <c r="M79" s="250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</row>
    <row r="80" spans="1:25">
      <c r="A80" s="175"/>
      <c r="B80" s="250"/>
      <c r="C80" s="251"/>
      <c r="D80" s="252"/>
      <c r="E80" s="175"/>
      <c r="F80" s="250"/>
      <c r="G80" s="250"/>
      <c r="H80" s="250"/>
      <c r="I80" s="250"/>
      <c r="J80" s="250"/>
      <c r="K80" s="250"/>
      <c r="L80" s="250"/>
      <c r="M80" s="250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</row>
    <row r="81" spans="1:25">
      <c r="A81" s="175"/>
      <c r="B81" s="250"/>
      <c r="C81" s="251"/>
      <c r="D81" s="252"/>
      <c r="E81" s="175"/>
      <c r="F81" s="250"/>
      <c r="G81" s="250"/>
      <c r="H81" s="250"/>
      <c r="I81" s="250"/>
      <c r="J81" s="250"/>
      <c r="K81" s="250"/>
      <c r="L81" s="250"/>
      <c r="M81" s="250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</row>
    <row r="82" spans="1:25">
      <c r="A82" s="175"/>
      <c r="B82" s="250"/>
      <c r="C82" s="251"/>
      <c r="D82" s="252"/>
      <c r="E82" s="175"/>
      <c r="F82" s="250"/>
      <c r="G82" s="250"/>
      <c r="H82" s="250"/>
      <c r="I82" s="250"/>
      <c r="J82" s="250"/>
      <c r="K82" s="250"/>
      <c r="L82" s="250"/>
      <c r="M82" s="250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</row>
    <row r="83" spans="1:25">
      <c r="A83" s="175"/>
      <c r="B83" s="250"/>
      <c r="C83" s="251"/>
      <c r="D83" s="252"/>
      <c r="E83" s="175"/>
      <c r="F83" s="250"/>
      <c r="G83" s="250"/>
      <c r="H83" s="250"/>
      <c r="I83" s="250"/>
      <c r="J83" s="250"/>
      <c r="K83" s="250"/>
      <c r="L83" s="250"/>
      <c r="M83" s="250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</row>
    <row r="84" spans="1:25">
      <c r="A84" s="175"/>
      <c r="B84" s="250"/>
      <c r="C84" s="251"/>
      <c r="D84" s="252"/>
      <c r="E84" s="175"/>
      <c r="F84" s="250"/>
      <c r="G84" s="250"/>
      <c r="H84" s="250"/>
      <c r="I84" s="250"/>
      <c r="J84" s="250"/>
      <c r="K84" s="250"/>
      <c r="L84" s="250"/>
      <c r="M84" s="250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</row>
    <row r="85" spans="1:25">
      <c r="A85" s="175"/>
      <c r="B85" s="250"/>
      <c r="C85" s="251"/>
      <c r="D85" s="252"/>
      <c r="E85" s="175"/>
      <c r="F85" s="250"/>
      <c r="G85" s="250"/>
      <c r="H85" s="250"/>
      <c r="I85" s="250"/>
      <c r="J85" s="250"/>
      <c r="K85" s="250"/>
      <c r="L85" s="250"/>
      <c r="M85" s="250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</row>
    <row r="86" spans="1:25">
      <c r="A86" s="175"/>
      <c r="B86" s="250"/>
      <c r="C86" s="251"/>
      <c r="D86" s="252"/>
      <c r="E86" s="175"/>
      <c r="F86" s="250"/>
      <c r="G86" s="250"/>
      <c r="H86" s="250"/>
      <c r="I86" s="250"/>
      <c r="J86" s="250"/>
      <c r="K86" s="250"/>
      <c r="L86" s="250"/>
      <c r="M86" s="250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</row>
    <row r="87" spans="1:25">
      <c r="A87" s="175"/>
      <c r="B87" s="250"/>
      <c r="C87" s="251"/>
      <c r="D87" s="252"/>
      <c r="E87" s="175"/>
      <c r="F87" s="250"/>
      <c r="G87" s="250"/>
      <c r="H87" s="250"/>
      <c r="I87" s="250"/>
      <c r="J87" s="250"/>
      <c r="K87" s="250"/>
      <c r="L87" s="250"/>
      <c r="M87" s="250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</row>
    <row r="88" spans="1:25">
      <c r="A88" s="175"/>
      <c r="B88" s="250"/>
      <c r="C88" s="251"/>
      <c r="D88" s="252"/>
      <c r="E88" s="175"/>
      <c r="F88" s="250"/>
      <c r="G88" s="250"/>
      <c r="H88" s="250"/>
      <c r="I88" s="250"/>
      <c r="J88" s="250"/>
      <c r="K88" s="250"/>
      <c r="L88" s="250"/>
      <c r="M88" s="250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</row>
    <row r="89" spans="1:25">
      <c r="A89" s="175"/>
      <c r="B89" s="250"/>
      <c r="C89" s="251"/>
      <c r="D89" s="252"/>
      <c r="E89" s="175"/>
      <c r="F89" s="250"/>
      <c r="G89" s="250"/>
      <c r="H89" s="250"/>
      <c r="I89" s="250"/>
      <c r="J89" s="250"/>
      <c r="K89" s="250"/>
      <c r="L89" s="250"/>
      <c r="M89" s="250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</row>
    <row r="90" spans="1:25">
      <c r="A90" s="175"/>
      <c r="B90" s="250"/>
      <c r="C90" s="251"/>
      <c r="D90" s="252"/>
      <c r="E90" s="175"/>
      <c r="F90" s="250"/>
      <c r="G90" s="250"/>
      <c r="H90" s="250"/>
      <c r="I90" s="250"/>
      <c r="J90" s="250"/>
      <c r="K90" s="250"/>
      <c r="L90" s="250"/>
      <c r="M90" s="250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</row>
    <row r="91" spans="1:25">
      <c r="A91" s="175"/>
      <c r="B91" s="250"/>
      <c r="C91" s="251"/>
      <c r="D91" s="252"/>
      <c r="E91" s="175"/>
      <c r="F91" s="250"/>
      <c r="G91" s="250"/>
      <c r="H91" s="250"/>
      <c r="I91" s="250"/>
      <c r="J91" s="250"/>
      <c r="K91" s="250"/>
      <c r="L91" s="250"/>
      <c r="M91" s="250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</row>
    <row r="92" spans="1:25">
      <c r="A92" s="175"/>
      <c r="B92" s="250"/>
      <c r="C92" s="251"/>
      <c r="D92" s="252"/>
      <c r="E92" s="175"/>
      <c r="F92" s="250"/>
      <c r="G92" s="250"/>
      <c r="H92" s="250"/>
      <c r="I92" s="250"/>
      <c r="J92" s="250"/>
      <c r="K92" s="250"/>
      <c r="L92" s="250"/>
      <c r="M92" s="250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</row>
    <row r="93" spans="1:25">
      <c r="A93" s="175"/>
      <c r="B93" s="250"/>
      <c r="C93" s="251"/>
      <c r="D93" s="252"/>
      <c r="E93" s="175"/>
      <c r="F93" s="250"/>
      <c r="G93" s="250"/>
      <c r="H93" s="250"/>
      <c r="I93" s="250"/>
      <c r="J93" s="250"/>
      <c r="K93" s="250"/>
      <c r="L93" s="250"/>
      <c r="M93" s="250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</row>
    <row r="94" spans="1:25">
      <c r="A94" s="175"/>
      <c r="B94" s="250"/>
      <c r="C94" s="251"/>
      <c r="D94" s="252"/>
      <c r="E94" s="175"/>
      <c r="F94" s="250"/>
      <c r="G94" s="250"/>
      <c r="H94" s="250"/>
      <c r="I94" s="250"/>
      <c r="J94" s="250"/>
      <c r="K94" s="250"/>
      <c r="L94" s="250"/>
      <c r="M94" s="250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</row>
    <row r="95" spans="1:25">
      <c r="A95" s="175"/>
      <c r="B95" s="250"/>
      <c r="C95" s="251"/>
      <c r="D95" s="252"/>
      <c r="E95" s="175"/>
      <c r="F95" s="250"/>
      <c r="G95" s="250"/>
      <c r="H95" s="250"/>
      <c r="I95" s="250"/>
      <c r="J95" s="250"/>
      <c r="K95" s="250"/>
      <c r="L95" s="250"/>
      <c r="M95" s="250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</row>
    <row r="96" spans="1:25">
      <c r="A96" s="175"/>
      <c r="B96" s="250"/>
      <c r="C96" s="251"/>
      <c r="D96" s="252"/>
      <c r="E96" s="175"/>
      <c r="F96" s="250"/>
      <c r="G96" s="250"/>
      <c r="H96" s="250"/>
      <c r="I96" s="250"/>
      <c r="J96" s="250"/>
      <c r="K96" s="250"/>
      <c r="L96" s="250"/>
      <c r="M96" s="250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</row>
    <row r="97" spans="1:25">
      <c r="A97" s="175"/>
      <c r="B97" s="250"/>
      <c r="C97" s="251"/>
      <c r="D97" s="252"/>
      <c r="E97" s="175"/>
      <c r="F97" s="250"/>
      <c r="G97" s="250"/>
      <c r="H97" s="250"/>
      <c r="I97" s="250"/>
      <c r="J97" s="250"/>
      <c r="K97" s="250"/>
      <c r="L97" s="250"/>
      <c r="M97" s="250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</row>
    <row r="98" spans="1:25">
      <c r="A98" s="175"/>
      <c r="B98" s="250"/>
      <c r="C98" s="251"/>
      <c r="D98" s="252"/>
      <c r="E98" s="175"/>
      <c r="F98" s="250"/>
      <c r="G98" s="250"/>
      <c r="H98" s="250"/>
      <c r="I98" s="250"/>
      <c r="J98" s="250"/>
      <c r="K98" s="250"/>
      <c r="L98" s="250"/>
      <c r="M98" s="250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</row>
    <row r="99" spans="1:25">
      <c r="A99" s="175"/>
      <c r="B99" s="250"/>
      <c r="C99" s="251"/>
      <c r="D99" s="252"/>
      <c r="E99" s="175"/>
      <c r="F99" s="250"/>
      <c r="G99" s="250"/>
      <c r="H99" s="250"/>
      <c r="I99" s="250"/>
      <c r="J99" s="250"/>
      <c r="K99" s="250"/>
      <c r="L99" s="250"/>
      <c r="M99" s="250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</row>
    <row r="100" spans="1:25">
      <c r="A100" s="175"/>
      <c r="B100" s="250"/>
      <c r="C100" s="251"/>
      <c r="D100" s="252"/>
      <c r="E100" s="175"/>
      <c r="F100" s="250"/>
      <c r="G100" s="250"/>
      <c r="H100" s="250"/>
      <c r="I100" s="250"/>
      <c r="J100" s="250"/>
      <c r="K100" s="250"/>
      <c r="L100" s="250"/>
      <c r="M100" s="250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</row>
    <row r="101" spans="1:25">
      <c r="A101" s="175"/>
      <c r="B101" s="250"/>
      <c r="C101" s="251"/>
      <c r="D101" s="252"/>
      <c r="E101" s="175"/>
      <c r="F101" s="250"/>
      <c r="G101" s="250"/>
      <c r="H101" s="250"/>
      <c r="I101" s="250"/>
      <c r="J101" s="250"/>
      <c r="K101" s="250"/>
      <c r="L101" s="250"/>
      <c r="M101" s="250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</row>
    <row r="102" spans="1:25">
      <c r="A102" s="175"/>
      <c r="B102" s="250"/>
      <c r="C102" s="251"/>
      <c r="D102" s="252"/>
      <c r="E102" s="175"/>
      <c r="F102" s="250"/>
      <c r="G102" s="250"/>
      <c r="H102" s="250"/>
      <c r="I102" s="250"/>
      <c r="J102" s="250"/>
      <c r="K102" s="250"/>
      <c r="L102" s="250"/>
      <c r="M102" s="250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</row>
    <row r="103" spans="1:25">
      <c r="A103" s="175"/>
      <c r="B103" s="250"/>
      <c r="C103" s="251"/>
      <c r="D103" s="252"/>
      <c r="E103" s="175"/>
      <c r="F103" s="250"/>
      <c r="G103" s="250"/>
      <c r="H103" s="250"/>
      <c r="I103" s="250"/>
      <c r="J103" s="250"/>
      <c r="K103" s="250"/>
      <c r="L103" s="250"/>
      <c r="M103" s="250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</row>
    <row r="104" spans="1:25">
      <c r="A104" s="175"/>
      <c r="B104" s="250"/>
      <c r="C104" s="251"/>
      <c r="D104" s="252"/>
      <c r="E104" s="175"/>
      <c r="F104" s="250"/>
      <c r="G104" s="250"/>
      <c r="H104" s="250"/>
      <c r="I104" s="250"/>
      <c r="J104" s="250"/>
      <c r="K104" s="250"/>
      <c r="L104" s="250"/>
      <c r="M104" s="250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</row>
    <row r="105" spans="1:25">
      <c r="A105" s="175"/>
      <c r="B105" s="250"/>
      <c r="C105" s="251"/>
      <c r="D105" s="252"/>
      <c r="E105" s="175"/>
      <c r="F105" s="250"/>
      <c r="G105" s="250"/>
      <c r="H105" s="250"/>
      <c r="I105" s="250"/>
      <c r="J105" s="250"/>
      <c r="K105" s="250"/>
      <c r="L105" s="250"/>
      <c r="M105" s="250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</row>
    <row r="106" spans="1:25">
      <c r="A106" s="175"/>
      <c r="B106" s="250"/>
      <c r="C106" s="251"/>
      <c r="D106" s="252"/>
      <c r="E106" s="175"/>
      <c r="F106" s="250"/>
      <c r="G106" s="250"/>
      <c r="H106" s="250"/>
      <c r="I106" s="250"/>
      <c r="J106" s="250"/>
      <c r="K106" s="250"/>
      <c r="L106" s="250"/>
      <c r="M106" s="250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</row>
    <row r="107" spans="1:25">
      <c r="A107" s="175"/>
      <c r="B107" s="250"/>
      <c r="C107" s="251"/>
      <c r="D107" s="252"/>
      <c r="E107" s="175"/>
      <c r="F107" s="250"/>
      <c r="G107" s="250"/>
      <c r="H107" s="250"/>
      <c r="I107" s="250"/>
      <c r="J107" s="250"/>
      <c r="K107" s="250"/>
      <c r="L107" s="250"/>
      <c r="M107" s="250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</row>
    <row r="108" spans="1:25">
      <c r="A108" s="175"/>
      <c r="B108" s="250"/>
      <c r="C108" s="251"/>
      <c r="D108" s="252"/>
      <c r="E108" s="175"/>
      <c r="F108" s="250"/>
      <c r="G108" s="250"/>
      <c r="H108" s="250"/>
      <c r="I108" s="250"/>
      <c r="J108" s="250"/>
      <c r="K108" s="250"/>
      <c r="L108" s="250"/>
      <c r="M108" s="250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</row>
    <row r="109" spans="1:25">
      <c r="A109" s="175"/>
      <c r="B109" s="250"/>
      <c r="C109" s="251"/>
      <c r="D109" s="252"/>
      <c r="E109" s="175"/>
      <c r="F109" s="250"/>
      <c r="G109" s="250"/>
      <c r="H109" s="250"/>
      <c r="I109" s="250"/>
      <c r="J109" s="250"/>
      <c r="K109" s="250"/>
      <c r="L109" s="250"/>
      <c r="M109" s="250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</row>
    <row r="110" spans="1:25">
      <c r="A110" s="175"/>
      <c r="B110" s="250"/>
      <c r="C110" s="251"/>
      <c r="D110" s="252"/>
      <c r="E110" s="175"/>
      <c r="F110" s="250"/>
      <c r="G110" s="250"/>
      <c r="H110" s="250"/>
      <c r="I110" s="250"/>
      <c r="J110" s="250"/>
      <c r="K110" s="250"/>
      <c r="L110" s="250"/>
      <c r="M110" s="250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</row>
    <row r="111" spans="1:25">
      <c r="A111" s="175"/>
      <c r="B111" s="250"/>
      <c r="C111" s="251"/>
      <c r="D111" s="252"/>
      <c r="E111" s="175"/>
      <c r="F111" s="250"/>
      <c r="G111" s="250"/>
      <c r="H111" s="250"/>
      <c r="I111" s="250"/>
      <c r="J111" s="250"/>
      <c r="K111" s="250"/>
      <c r="L111" s="250"/>
      <c r="M111" s="250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</row>
    <row r="112" spans="1:25">
      <c r="A112" s="175"/>
      <c r="B112" s="250"/>
      <c r="C112" s="251"/>
      <c r="D112" s="252"/>
      <c r="E112" s="175"/>
      <c r="F112" s="250"/>
      <c r="G112" s="250"/>
      <c r="H112" s="250"/>
      <c r="I112" s="250"/>
      <c r="J112" s="250"/>
      <c r="K112" s="250"/>
      <c r="L112" s="250"/>
      <c r="M112" s="250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</row>
    <row r="113" spans="1:25">
      <c r="A113" s="175"/>
      <c r="B113" s="250"/>
      <c r="C113" s="251"/>
      <c r="D113" s="252"/>
      <c r="E113" s="175"/>
      <c r="F113" s="250"/>
      <c r="G113" s="250"/>
      <c r="H113" s="250"/>
      <c r="I113" s="250"/>
      <c r="J113" s="250"/>
      <c r="K113" s="250"/>
      <c r="L113" s="250"/>
      <c r="M113" s="250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</row>
    <row r="114" spans="1:25">
      <c r="A114" s="175"/>
      <c r="B114" s="250"/>
      <c r="C114" s="251"/>
      <c r="D114" s="252"/>
      <c r="E114" s="175"/>
      <c r="F114" s="250"/>
      <c r="G114" s="250"/>
      <c r="H114" s="250"/>
      <c r="I114" s="250"/>
      <c r="J114" s="250"/>
      <c r="K114" s="250"/>
      <c r="L114" s="250"/>
      <c r="M114" s="250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</row>
    <row r="115" spans="1:25">
      <c r="A115" s="175"/>
      <c r="B115" s="250"/>
      <c r="C115" s="251"/>
      <c r="D115" s="252"/>
      <c r="E115" s="175"/>
      <c r="F115" s="250"/>
      <c r="G115" s="250"/>
      <c r="H115" s="250"/>
      <c r="I115" s="250"/>
      <c r="J115" s="250"/>
      <c r="K115" s="250"/>
      <c r="L115" s="250"/>
      <c r="M115" s="250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</row>
    <row r="116" spans="1:25">
      <c r="A116" s="175"/>
      <c r="B116" s="250"/>
      <c r="C116" s="251"/>
      <c r="D116" s="252"/>
      <c r="E116" s="175"/>
      <c r="F116" s="250"/>
      <c r="G116" s="250"/>
      <c r="H116" s="250"/>
      <c r="I116" s="250"/>
      <c r="J116" s="250"/>
      <c r="K116" s="250"/>
      <c r="L116" s="250"/>
      <c r="M116" s="250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</row>
    <row r="117" spans="1:25">
      <c r="A117" s="175"/>
      <c r="B117" s="250"/>
      <c r="C117" s="251"/>
      <c r="D117" s="252"/>
      <c r="E117" s="175"/>
      <c r="F117" s="250"/>
      <c r="G117" s="250"/>
      <c r="H117" s="250"/>
      <c r="I117" s="250"/>
      <c r="J117" s="250"/>
      <c r="K117" s="250"/>
      <c r="L117" s="250"/>
      <c r="M117" s="250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</row>
    <row r="118" spans="1:25">
      <c r="A118" s="175"/>
      <c r="B118" s="250"/>
      <c r="C118" s="251"/>
      <c r="D118" s="252"/>
      <c r="E118" s="175"/>
      <c r="F118" s="250"/>
      <c r="G118" s="250"/>
      <c r="H118" s="250"/>
      <c r="I118" s="250"/>
      <c r="J118" s="250"/>
      <c r="K118" s="250"/>
      <c r="L118" s="250"/>
      <c r="M118" s="250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</row>
    <row r="119" spans="1:25">
      <c r="A119" s="175"/>
      <c r="B119" s="250"/>
      <c r="C119" s="251"/>
      <c r="D119" s="252"/>
      <c r="E119" s="175"/>
      <c r="F119" s="250"/>
      <c r="G119" s="250"/>
      <c r="H119" s="250"/>
      <c r="I119" s="250"/>
      <c r="J119" s="250"/>
      <c r="K119" s="250"/>
      <c r="L119" s="250"/>
      <c r="M119" s="250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</row>
    <row r="120" spans="1:25">
      <c r="A120" s="175"/>
      <c r="B120" s="250"/>
      <c r="C120" s="251"/>
      <c r="D120" s="252"/>
      <c r="E120" s="175"/>
      <c r="F120" s="250"/>
      <c r="G120" s="250"/>
      <c r="H120" s="250"/>
      <c r="I120" s="250"/>
      <c r="J120" s="250"/>
      <c r="K120" s="250"/>
      <c r="L120" s="250"/>
      <c r="M120" s="250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</row>
  </sheetData>
  <mergeCells count="29">
    <mergeCell ref="A1:AB1"/>
    <mergeCell ref="G2:K3"/>
    <mergeCell ref="L2:L6"/>
    <mergeCell ref="N2:Q2"/>
    <mergeCell ref="R2:T2"/>
    <mergeCell ref="U2:X2"/>
    <mergeCell ref="Y2:Y5"/>
    <mergeCell ref="N3:Q3"/>
    <mergeCell ref="R3:T3"/>
    <mergeCell ref="U3:X3"/>
    <mergeCell ref="G4:G6"/>
    <mergeCell ref="N4:N5"/>
    <mergeCell ref="A2:A6"/>
    <mergeCell ref="B2:B6"/>
    <mergeCell ref="C2:C6"/>
    <mergeCell ref="D2:D6"/>
    <mergeCell ref="Q4:Q5"/>
    <mergeCell ref="R4:R5"/>
    <mergeCell ref="S4:S5"/>
    <mergeCell ref="T4:T5"/>
    <mergeCell ref="E2:E6"/>
    <mergeCell ref="F2:F6"/>
    <mergeCell ref="M2:M6"/>
    <mergeCell ref="P4:P5"/>
    <mergeCell ref="O4:O5"/>
    <mergeCell ref="H4:H6"/>
    <mergeCell ref="I4:I6"/>
    <mergeCell ref="J4:J6"/>
    <mergeCell ref="K4:K6"/>
  </mergeCells>
  <conditionalFormatting sqref="M8">
    <cfRule type="cellIs" dxfId="10" priority="1" operator="equal">
      <formula>"tak"</formula>
    </cfRule>
  </conditionalFormatting>
  <conditionalFormatting sqref="N8:X8 M9:X10">
    <cfRule type="cellIs" dxfId="9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AQ67"/>
  <sheetViews>
    <sheetView zoomScale="70" zoomScaleNormal="70" workbookViewId="0">
      <pane xSplit="12" ySplit="7" topLeftCell="M29" activePane="bottomRight" state="frozen"/>
      <selection pane="topRight" activeCell="M1" sqref="M1"/>
      <selection pane="bottomLeft" activeCell="A8" sqref="A8"/>
      <selection pane="bottomRight" activeCell="P58" sqref="P58"/>
    </sheetView>
  </sheetViews>
  <sheetFormatPr defaultColWidth="11.1796875" defaultRowHeight="11.5"/>
  <cols>
    <col min="1" max="3" width="4.81640625" style="194" customWidth="1"/>
    <col min="4" max="4" width="15.1796875" style="195" customWidth="1"/>
    <col min="5" max="5" width="16.54296875" style="399" customWidth="1"/>
    <col min="6" max="6" width="10.81640625" style="194" customWidth="1"/>
    <col min="7" max="7" width="15" style="194" customWidth="1"/>
    <col min="8" max="8" width="9.81640625" style="194" customWidth="1"/>
    <col min="9" max="9" width="9.1796875" style="194" customWidth="1"/>
    <col min="10" max="10" width="7.453125" style="194" customWidth="1"/>
    <col min="11" max="11" width="6.1796875" style="194" customWidth="1"/>
    <col min="12" max="12" width="8.54296875" style="194" customWidth="1"/>
    <col min="13" max="13" width="12.81640625" style="194" customWidth="1"/>
    <col min="14" max="17" width="16.81640625" style="194" customWidth="1"/>
    <col min="18" max="20" width="18" style="194" customWidth="1"/>
    <col min="21" max="25" width="25.81640625" style="194" customWidth="1"/>
    <col min="26" max="16384" width="11.1796875" style="194"/>
  </cols>
  <sheetData>
    <row r="1" spans="1:43" ht="39" customHeight="1" thickBot="1">
      <c r="A1" s="690" t="s">
        <v>561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  <c r="Y1" s="690"/>
      <c r="Z1" s="690"/>
      <c r="AA1" s="690"/>
      <c r="AB1" s="690"/>
      <c r="AC1" s="690"/>
      <c r="AD1" s="690"/>
      <c r="AE1" s="690"/>
      <c r="AF1" s="690"/>
      <c r="AG1" s="690"/>
      <c r="AH1" s="690"/>
      <c r="AI1" s="690"/>
      <c r="AJ1" s="690"/>
      <c r="AK1" s="690"/>
      <c r="AL1" s="690"/>
      <c r="AM1" s="690"/>
      <c r="AN1" s="690"/>
      <c r="AO1" s="690"/>
      <c r="AP1" s="690"/>
      <c r="AQ1" s="690"/>
    </row>
    <row r="2" spans="1:43" ht="31" customHeight="1" thickBot="1">
      <c r="A2" s="691" t="s">
        <v>89</v>
      </c>
      <c r="B2" s="493"/>
      <c r="C2" s="693" t="s">
        <v>162</v>
      </c>
      <c r="D2" s="691" t="s">
        <v>164</v>
      </c>
      <c r="E2" s="695" t="s">
        <v>165</v>
      </c>
      <c r="F2" s="693" t="s">
        <v>166</v>
      </c>
      <c r="G2" s="697" t="s">
        <v>167</v>
      </c>
      <c r="H2" s="697" t="s">
        <v>168</v>
      </c>
      <c r="I2" s="698"/>
      <c r="J2" s="698"/>
      <c r="K2" s="698"/>
      <c r="L2" s="699"/>
      <c r="M2" s="762" t="s">
        <v>6</v>
      </c>
      <c r="N2" s="706" t="s">
        <v>550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681" t="s">
        <v>8</v>
      </c>
    </row>
    <row r="3" spans="1:43" ht="25" customHeight="1" thickBot="1">
      <c r="A3" s="692"/>
      <c r="B3" s="494"/>
      <c r="C3" s="694"/>
      <c r="D3" s="692"/>
      <c r="E3" s="696"/>
      <c r="F3" s="694"/>
      <c r="G3" s="755"/>
      <c r="H3" s="700"/>
      <c r="I3" s="701"/>
      <c r="J3" s="701"/>
      <c r="K3" s="701"/>
      <c r="L3" s="702"/>
      <c r="M3" s="763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682"/>
    </row>
    <row r="4" spans="1:43" ht="35" customHeight="1" thickBot="1">
      <c r="A4" s="692"/>
      <c r="B4" s="494"/>
      <c r="C4" s="694"/>
      <c r="D4" s="692"/>
      <c r="E4" s="696"/>
      <c r="F4" s="694"/>
      <c r="G4" s="755"/>
      <c r="H4" s="756" t="s">
        <v>176</v>
      </c>
      <c r="I4" s="758" t="s">
        <v>177</v>
      </c>
      <c r="J4" s="758" t="s">
        <v>178</v>
      </c>
      <c r="K4" s="758" t="s">
        <v>179</v>
      </c>
      <c r="L4" s="760" t="s">
        <v>180</v>
      </c>
      <c r="M4" s="763"/>
      <c r="N4" s="660" t="s">
        <v>237</v>
      </c>
      <c r="O4" s="660" t="s">
        <v>202</v>
      </c>
      <c r="P4" s="660" t="s">
        <v>203</v>
      </c>
      <c r="Q4" s="660" t="s">
        <v>614</v>
      </c>
      <c r="R4" s="673" t="s">
        <v>205</v>
      </c>
      <c r="S4" s="673" t="s">
        <v>206</v>
      </c>
      <c r="T4" s="673" t="s">
        <v>207</v>
      </c>
      <c r="U4" s="198" t="s">
        <v>551</v>
      </c>
      <c r="V4" s="199" t="s">
        <v>209</v>
      </c>
      <c r="W4" s="198" t="s">
        <v>210</v>
      </c>
      <c r="X4" s="200" t="s">
        <v>211</v>
      </c>
      <c r="Y4" s="682"/>
    </row>
    <row r="5" spans="1:43" ht="120" customHeight="1" thickBot="1">
      <c r="A5" s="692"/>
      <c r="B5" s="494" t="s">
        <v>558</v>
      </c>
      <c r="C5" s="694"/>
      <c r="D5" s="692"/>
      <c r="E5" s="696"/>
      <c r="F5" s="694"/>
      <c r="G5" s="755"/>
      <c r="H5" s="757"/>
      <c r="I5" s="759"/>
      <c r="J5" s="759"/>
      <c r="K5" s="759"/>
      <c r="L5" s="761"/>
      <c r="M5" s="763"/>
      <c r="N5" s="661"/>
      <c r="O5" s="661"/>
      <c r="P5" s="661"/>
      <c r="Q5" s="661"/>
      <c r="R5" s="674"/>
      <c r="S5" s="674"/>
      <c r="T5" s="674"/>
      <c r="U5" s="201" t="s">
        <v>212</v>
      </c>
      <c r="V5" s="201" t="s">
        <v>241</v>
      </c>
      <c r="W5" s="201" t="s">
        <v>213</v>
      </c>
      <c r="X5" s="164" t="s">
        <v>214</v>
      </c>
      <c r="Y5" s="683"/>
    </row>
    <row r="6" spans="1:43" ht="28" customHeight="1">
      <c r="A6" s="692"/>
      <c r="B6" s="494"/>
      <c r="C6" s="694"/>
      <c r="D6" s="692"/>
      <c r="E6" s="696"/>
      <c r="F6" s="694"/>
      <c r="G6" s="755"/>
      <c r="H6" s="757"/>
      <c r="I6" s="759"/>
      <c r="J6" s="759"/>
      <c r="K6" s="759"/>
      <c r="L6" s="761"/>
      <c r="M6" s="763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230"/>
    </row>
    <row r="7" spans="1:43" s="395" customFormat="1" ht="16" customHeight="1">
      <c r="A7" s="471">
        <v>1</v>
      </c>
      <c r="B7" s="471">
        <v>2</v>
      </c>
      <c r="C7" s="471">
        <v>3</v>
      </c>
      <c r="D7" s="471">
        <v>4</v>
      </c>
      <c r="E7" s="471">
        <v>5</v>
      </c>
      <c r="F7" s="471">
        <v>6</v>
      </c>
      <c r="G7" s="471">
        <v>7</v>
      </c>
      <c r="H7" s="471">
        <v>8</v>
      </c>
      <c r="I7" s="471">
        <v>9</v>
      </c>
      <c r="J7" s="471">
        <v>10</v>
      </c>
      <c r="K7" s="471">
        <v>11</v>
      </c>
      <c r="L7" s="471">
        <v>12</v>
      </c>
      <c r="M7" s="471">
        <v>13</v>
      </c>
      <c r="N7" s="471">
        <v>14</v>
      </c>
      <c r="O7" s="471">
        <v>15</v>
      </c>
      <c r="P7" s="471">
        <v>16</v>
      </c>
      <c r="Q7" s="471">
        <v>17</v>
      </c>
      <c r="R7" s="471">
        <v>18</v>
      </c>
      <c r="S7" s="471">
        <v>19</v>
      </c>
      <c r="T7" s="471">
        <v>20</v>
      </c>
      <c r="U7" s="471">
        <v>21</v>
      </c>
      <c r="V7" s="471">
        <v>22</v>
      </c>
      <c r="W7" s="471">
        <v>23</v>
      </c>
      <c r="X7" s="471">
        <v>24</v>
      </c>
      <c r="Y7" s="471">
        <v>25</v>
      </c>
    </row>
    <row r="8" spans="1:43" ht="57.5">
      <c r="A8" s="38">
        <v>1</v>
      </c>
      <c r="B8" s="38">
        <v>57</v>
      </c>
      <c r="C8" s="38">
        <v>7</v>
      </c>
      <c r="D8" s="400" t="s">
        <v>411</v>
      </c>
      <c r="E8" s="404" t="s">
        <v>412</v>
      </c>
      <c r="F8" s="38" t="s">
        <v>58</v>
      </c>
      <c r="G8" s="72" t="s">
        <v>413</v>
      </c>
      <c r="H8" s="38" t="s">
        <v>288</v>
      </c>
      <c r="I8" s="38" t="s">
        <v>288</v>
      </c>
      <c r="J8" s="38">
        <v>137</v>
      </c>
      <c r="K8" s="38" t="s">
        <v>288</v>
      </c>
      <c r="L8" s="38" t="s">
        <v>288</v>
      </c>
      <c r="M8" s="401">
        <v>2013</v>
      </c>
      <c r="N8" s="548" t="s">
        <v>39</v>
      </c>
      <c r="O8" s="550" t="s">
        <v>143</v>
      </c>
      <c r="P8" s="548" t="s">
        <v>39</v>
      </c>
      <c r="Q8" s="548" t="s">
        <v>39</v>
      </c>
      <c r="R8" s="548" t="s">
        <v>39</v>
      </c>
      <c r="S8" s="548" t="s">
        <v>39</v>
      </c>
      <c r="T8" s="548" t="s">
        <v>39</v>
      </c>
      <c r="U8" s="548" t="s">
        <v>39</v>
      </c>
      <c r="V8" s="548" t="s">
        <v>39</v>
      </c>
      <c r="W8" s="548" t="s">
        <v>39</v>
      </c>
      <c r="X8" s="548" t="s">
        <v>39</v>
      </c>
      <c r="Y8" s="79"/>
    </row>
    <row r="9" spans="1:43" ht="44.4" customHeight="1">
      <c r="A9" s="38">
        <v>2</v>
      </c>
      <c r="B9" s="38">
        <v>58</v>
      </c>
      <c r="C9" s="38">
        <v>19</v>
      </c>
      <c r="D9" s="400" t="s">
        <v>414</v>
      </c>
      <c r="E9" s="404" t="s">
        <v>415</v>
      </c>
      <c r="F9" s="38" t="s">
        <v>58</v>
      </c>
      <c r="G9" s="79" t="s">
        <v>416</v>
      </c>
      <c r="H9" s="546" t="s">
        <v>417</v>
      </c>
      <c r="I9" s="546" t="s">
        <v>417</v>
      </c>
      <c r="J9" s="546" t="s">
        <v>417</v>
      </c>
      <c r="K9" s="546" t="s">
        <v>417</v>
      </c>
      <c r="L9" s="546" t="s">
        <v>417</v>
      </c>
      <c r="M9" s="401">
        <v>2013</v>
      </c>
      <c r="N9" s="548" t="s">
        <v>39</v>
      </c>
      <c r="O9" s="550" t="s">
        <v>143</v>
      </c>
      <c r="P9" s="548" t="s">
        <v>39</v>
      </c>
      <c r="Q9" s="548" t="s">
        <v>39</v>
      </c>
      <c r="R9" s="548" t="s">
        <v>39</v>
      </c>
      <c r="S9" s="548" t="s">
        <v>39</v>
      </c>
      <c r="T9" s="548" t="s">
        <v>39</v>
      </c>
      <c r="U9" s="548" t="s">
        <v>39</v>
      </c>
      <c r="V9" s="548" t="s">
        <v>39</v>
      </c>
      <c r="W9" s="548" t="s">
        <v>39</v>
      </c>
      <c r="X9" s="548" t="s">
        <v>39</v>
      </c>
      <c r="Y9" s="79"/>
    </row>
    <row r="10" spans="1:43" ht="26">
      <c r="A10" s="38">
        <v>3</v>
      </c>
      <c r="B10" s="38">
        <v>59</v>
      </c>
      <c r="C10" s="38">
        <v>20</v>
      </c>
      <c r="D10" s="400" t="s">
        <v>418</v>
      </c>
      <c r="E10" s="405" t="s">
        <v>419</v>
      </c>
      <c r="F10" s="38" t="s">
        <v>58</v>
      </c>
      <c r="G10" s="79" t="s">
        <v>420</v>
      </c>
      <c r="H10" s="79" t="s">
        <v>417</v>
      </c>
      <c r="I10" s="79" t="s">
        <v>417</v>
      </c>
      <c r="J10" s="79" t="s">
        <v>417</v>
      </c>
      <c r="K10" s="79" t="s">
        <v>417</v>
      </c>
      <c r="L10" s="79" t="s">
        <v>417</v>
      </c>
      <c r="M10" s="401">
        <v>2013</v>
      </c>
      <c r="N10" s="548" t="s">
        <v>39</v>
      </c>
      <c r="O10" s="550" t="s">
        <v>143</v>
      </c>
      <c r="P10" s="548" t="s">
        <v>39</v>
      </c>
      <c r="Q10" s="548" t="s">
        <v>39</v>
      </c>
      <c r="R10" s="548" t="s">
        <v>39</v>
      </c>
      <c r="S10" s="548" t="s">
        <v>39</v>
      </c>
      <c r="T10" s="548" t="s">
        <v>39</v>
      </c>
      <c r="U10" s="548" t="s">
        <v>39</v>
      </c>
      <c r="V10" s="548" t="s">
        <v>39</v>
      </c>
      <c r="W10" s="548" t="s">
        <v>39</v>
      </c>
      <c r="X10" s="548" t="s">
        <v>39</v>
      </c>
      <c r="Y10" s="79"/>
    </row>
    <row r="11" spans="1:43" ht="26">
      <c r="A11" s="38">
        <v>4</v>
      </c>
      <c r="B11" s="38">
        <v>61</v>
      </c>
      <c r="C11" s="38">
        <v>21</v>
      </c>
      <c r="D11" s="400" t="s">
        <v>421</v>
      </c>
      <c r="E11" s="405" t="s">
        <v>422</v>
      </c>
      <c r="F11" s="38" t="s">
        <v>58</v>
      </c>
      <c r="G11" s="79" t="s">
        <v>420</v>
      </c>
      <c r="H11" s="79" t="s">
        <v>417</v>
      </c>
      <c r="I11" s="79" t="s">
        <v>417</v>
      </c>
      <c r="J11" s="79" t="s">
        <v>417</v>
      </c>
      <c r="K11" s="79" t="s">
        <v>417</v>
      </c>
      <c r="L11" s="79" t="s">
        <v>417</v>
      </c>
      <c r="M11" s="401">
        <v>2013</v>
      </c>
      <c r="N11" s="548" t="s">
        <v>39</v>
      </c>
      <c r="O11" s="550" t="s">
        <v>143</v>
      </c>
      <c r="P11" s="548" t="s">
        <v>39</v>
      </c>
      <c r="Q11" s="548" t="s">
        <v>39</v>
      </c>
      <c r="R11" s="548" t="s">
        <v>39</v>
      </c>
      <c r="S11" s="548" t="s">
        <v>39</v>
      </c>
      <c r="T11" s="548" t="s">
        <v>39</v>
      </c>
      <c r="U11" s="548" t="s">
        <v>39</v>
      </c>
      <c r="V11" s="548" t="s">
        <v>39</v>
      </c>
      <c r="W11" s="548" t="s">
        <v>39</v>
      </c>
      <c r="X11" s="548" t="s">
        <v>39</v>
      </c>
      <c r="Y11" s="79"/>
    </row>
    <row r="12" spans="1:43" ht="26">
      <c r="A12" s="38">
        <v>5</v>
      </c>
      <c r="B12" s="38">
        <v>62</v>
      </c>
      <c r="C12" s="38">
        <v>22</v>
      </c>
      <c r="D12" s="400" t="s">
        <v>423</v>
      </c>
      <c r="E12" s="404" t="s">
        <v>422</v>
      </c>
      <c r="F12" s="38" t="s">
        <v>58</v>
      </c>
      <c r="G12" s="79" t="s">
        <v>420</v>
      </c>
      <c r="H12" s="79" t="s">
        <v>417</v>
      </c>
      <c r="I12" s="79" t="s">
        <v>417</v>
      </c>
      <c r="J12" s="79" t="s">
        <v>417</v>
      </c>
      <c r="K12" s="79" t="s">
        <v>417</v>
      </c>
      <c r="L12" s="79" t="s">
        <v>417</v>
      </c>
      <c r="M12" s="401">
        <v>2013</v>
      </c>
      <c r="N12" s="548" t="s">
        <v>39</v>
      </c>
      <c r="O12" s="550" t="s">
        <v>143</v>
      </c>
      <c r="P12" s="548" t="s">
        <v>39</v>
      </c>
      <c r="Q12" s="548" t="s">
        <v>39</v>
      </c>
      <c r="R12" s="548" t="s">
        <v>39</v>
      </c>
      <c r="S12" s="548" t="s">
        <v>39</v>
      </c>
      <c r="T12" s="548" t="s">
        <v>39</v>
      </c>
      <c r="U12" s="548" t="s">
        <v>39</v>
      </c>
      <c r="V12" s="548" t="s">
        <v>39</v>
      </c>
      <c r="W12" s="548" t="s">
        <v>39</v>
      </c>
      <c r="X12" s="548" t="s">
        <v>39</v>
      </c>
      <c r="Y12" s="79"/>
    </row>
    <row r="13" spans="1:43" ht="74.25" customHeight="1">
      <c r="A13" s="38">
        <v>6</v>
      </c>
      <c r="B13" s="38">
        <v>25</v>
      </c>
      <c r="C13" s="38">
        <v>25</v>
      </c>
      <c r="D13" s="400" t="s">
        <v>424</v>
      </c>
      <c r="E13" s="540" t="s">
        <v>425</v>
      </c>
      <c r="F13" s="38" t="s">
        <v>88</v>
      </c>
      <c r="G13" s="38" t="s">
        <v>426</v>
      </c>
      <c r="H13" s="38"/>
      <c r="I13" s="38">
        <v>120.42</v>
      </c>
      <c r="J13" s="38">
        <v>64</v>
      </c>
      <c r="K13" s="38" t="s">
        <v>417</v>
      </c>
      <c r="L13" s="38" t="s">
        <v>417</v>
      </c>
      <c r="M13" s="401">
        <v>41640</v>
      </c>
      <c r="N13" s="548" t="s">
        <v>39</v>
      </c>
      <c r="O13" s="550" t="s">
        <v>143</v>
      </c>
      <c r="P13" s="550" t="s">
        <v>143</v>
      </c>
      <c r="Q13" s="550" t="s">
        <v>143</v>
      </c>
      <c r="R13" s="548" t="s">
        <v>39</v>
      </c>
      <c r="S13" s="548" t="s">
        <v>39</v>
      </c>
      <c r="T13" s="548" t="s">
        <v>39</v>
      </c>
      <c r="U13" s="551" t="s">
        <v>39</v>
      </c>
      <c r="V13" s="551" t="s">
        <v>39</v>
      </c>
      <c r="W13" s="551" t="s">
        <v>39</v>
      </c>
      <c r="X13" s="551" t="s">
        <v>143</v>
      </c>
      <c r="Y13" s="79"/>
    </row>
    <row r="14" spans="1:43" ht="23">
      <c r="A14" s="38">
        <v>7</v>
      </c>
      <c r="B14" s="38">
        <v>15</v>
      </c>
      <c r="C14" s="38">
        <v>26</v>
      </c>
      <c r="D14" s="400" t="s">
        <v>424</v>
      </c>
      <c r="E14" s="54" t="s">
        <v>427</v>
      </c>
      <c r="F14" s="38" t="s">
        <v>88</v>
      </c>
      <c r="G14" s="38" t="s">
        <v>428</v>
      </c>
      <c r="H14" s="38"/>
      <c r="I14" s="38">
        <v>133.47</v>
      </c>
      <c r="J14" s="38">
        <v>65</v>
      </c>
      <c r="K14" s="38" t="s">
        <v>417</v>
      </c>
      <c r="L14" s="38" t="s">
        <v>417</v>
      </c>
      <c r="M14" s="401" t="s">
        <v>429</v>
      </c>
      <c r="N14" s="548" t="s">
        <v>39</v>
      </c>
      <c r="O14" s="550" t="s">
        <v>143</v>
      </c>
      <c r="P14" s="550" t="s">
        <v>143</v>
      </c>
      <c r="Q14" s="550" t="s">
        <v>143</v>
      </c>
      <c r="R14" s="548" t="s">
        <v>39</v>
      </c>
      <c r="S14" s="548" t="s">
        <v>39</v>
      </c>
      <c r="T14" s="548" t="s">
        <v>39</v>
      </c>
      <c r="U14" s="551" t="s">
        <v>39</v>
      </c>
      <c r="V14" s="551" t="s">
        <v>39</v>
      </c>
      <c r="W14" s="551" t="s">
        <v>39</v>
      </c>
      <c r="X14" s="551" t="s">
        <v>143</v>
      </c>
      <c r="Y14" s="79"/>
    </row>
    <row r="15" spans="1:43" ht="23">
      <c r="A15" s="38">
        <v>8</v>
      </c>
      <c r="B15" s="38">
        <v>20</v>
      </c>
      <c r="C15" s="38">
        <v>27</v>
      </c>
      <c r="D15" s="400" t="s">
        <v>424</v>
      </c>
      <c r="E15" s="54" t="s">
        <v>430</v>
      </c>
      <c r="F15" s="38" t="s">
        <v>88</v>
      </c>
      <c r="G15" s="38" t="s">
        <v>431</v>
      </c>
      <c r="H15" s="38"/>
      <c r="I15" s="38">
        <v>99.56</v>
      </c>
      <c r="J15" s="38">
        <v>66</v>
      </c>
      <c r="K15" s="38" t="s">
        <v>417</v>
      </c>
      <c r="L15" s="38" t="s">
        <v>417</v>
      </c>
      <c r="M15" s="401" t="s">
        <v>429</v>
      </c>
      <c r="N15" s="548" t="s">
        <v>39</v>
      </c>
      <c r="O15" s="550" t="s">
        <v>143</v>
      </c>
      <c r="P15" s="550" t="s">
        <v>143</v>
      </c>
      <c r="Q15" s="550" t="s">
        <v>143</v>
      </c>
      <c r="R15" s="548" t="s">
        <v>39</v>
      </c>
      <c r="S15" s="548" t="s">
        <v>39</v>
      </c>
      <c r="T15" s="548" t="s">
        <v>39</v>
      </c>
      <c r="U15" s="551" t="s">
        <v>39</v>
      </c>
      <c r="V15" s="551" t="s">
        <v>39</v>
      </c>
      <c r="W15" s="551" t="s">
        <v>39</v>
      </c>
      <c r="X15" s="551" t="s">
        <v>143</v>
      </c>
      <c r="Y15" s="79"/>
    </row>
    <row r="16" spans="1:43" ht="23">
      <c r="A16" s="38">
        <v>9</v>
      </c>
      <c r="B16" s="38">
        <v>17</v>
      </c>
      <c r="C16" s="38">
        <v>28</v>
      </c>
      <c r="D16" s="400" t="s">
        <v>424</v>
      </c>
      <c r="E16" s="54" t="s">
        <v>432</v>
      </c>
      <c r="F16" s="38" t="s">
        <v>88</v>
      </c>
      <c r="G16" s="38" t="s">
        <v>433</v>
      </c>
      <c r="H16" s="38"/>
      <c r="I16" s="38">
        <v>123.76</v>
      </c>
      <c r="J16" s="38">
        <v>66</v>
      </c>
      <c r="K16" s="38" t="s">
        <v>417</v>
      </c>
      <c r="L16" s="38" t="s">
        <v>417</v>
      </c>
      <c r="M16" s="401" t="s">
        <v>429</v>
      </c>
      <c r="N16" s="548" t="s">
        <v>39</v>
      </c>
      <c r="O16" s="550" t="s">
        <v>143</v>
      </c>
      <c r="P16" s="550" t="s">
        <v>143</v>
      </c>
      <c r="Q16" s="550" t="s">
        <v>143</v>
      </c>
      <c r="R16" s="548" t="s">
        <v>39</v>
      </c>
      <c r="S16" s="548" t="s">
        <v>39</v>
      </c>
      <c r="T16" s="548" t="s">
        <v>39</v>
      </c>
      <c r="U16" s="551" t="s">
        <v>39</v>
      </c>
      <c r="V16" s="551" t="s">
        <v>39</v>
      </c>
      <c r="W16" s="551" t="s">
        <v>39</v>
      </c>
      <c r="X16" s="551" t="s">
        <v>39</v>
      </c>
      <c r="Y16" s="79"/>
    </row>
    <row r="17" spans="1:25" ht="23">
      <c r="A17" s="38">
        <v>10</v>
      </c>
      <c r="B17" s="38">
        <v>21</v>
      </c>
      <c r="C17" s="38">
        <v>29</v>
      </c>
      <c r="D17" s="400" t="s">
        <v>424</v>
      </c>
      <c r="E17" s="54" t="s">
        <v>434</v>
      </c>
      <c r="F17" s="38" t="s">
        <v>88</v>
      </c>
      <c r="G17" s="38" t="s">
        <v>435</v>
      </c>
      <c r="H17" s="38"/>
      <c r="I17" s="38">
        <v>71.77</v>
      </c>
      <c r="J17" s="38">
        <v>58</v>
      </c>
      <c r="K17" s="38" t="s">
        <v>417</v>
      </c>
      <c r="L17" s="38" t="s">
        <v>417</v>
      </c>
      <c r="M17" s="401" t="s">
        <v>429</v>
      </c>
      <c r="N17" s="548" t="s">
        <v>39</v>
      </c>
      <c r="O17" s="550" t="s">
        <v>143</v>
      </c>
      <c r="P17" s="550" t="s">
        <v>143</v>
      </c>
      <c r="Q17" s="550" t="s">
        <v>143</v>
      </c>
      <c r="R17" s="548" t="s">
        <v>39</v>
      </c>
      <c r="S17" s="548" t="s">
        <v>39</v>
      </c>
      <c r="T17" s="548" t="s">
        <v>39</v>
      </c>
      <c r="U17" s="551" t="s">
        <v>39</v>
      </c>
      <c r="V17" s="551" t="s">
        <v>39</v>
      </c>
      <c r="W17" s="551" t="s">
        <v>39</v>
      </c>
      <c r="X17" s="551" t="s">
        <v>39</v>
      </c>
      <c r="Y17" s="79"/>
    </row>
    <row r="18" spans="1:25" ht="23">
      <c r="A18" s="38">
        <v>11</v>
      </c>
      <c r="B18" s="38">
        <v>22</v>
      </c>
      <c r="C18" s="38">
        <v>30</v>
      </c>
      <c r="D18" s="400" t="s">
        <v>424</v>
      </c>
      <c r="E18" s="54" t="s">
        <v>436</v>
      </c>
      <c r="F18" s="38" t="s">
        <v>88</v>
      </c>
      <c r="G18" s="38" t="s">
        <v>437</v>
      </c>
      <c r="H18" s="38"/>
      <c r="I18" s="38">
        <v>68.8</v>
      </c>
      <c r="J18" s="38">
        <v>57</v>
      </c>
      <c r="K18" s="38" t="s">
        <v>417</v>
      </c>
      <c r="L18" s="38" t="s">
        <v>417</v>
      </c>
      <c r="M18" s="401" t="s">
        <v>429</v>
      </c>
      <c r="N18" s="548" t="s">
        <v>39</v>
      </c>
      <c r="O18" s="550" t="s">
        <v>143</v>
      </c>
      <c r="P18" s="550" t="s">
        <v>143</v>
      </c>
      <c r="Q18" s="550" t="s">
        <v>143</v>
      </c>
      <c r="R18" s="548" t="s">
        <v>39</v>
      </c>
      <c r="S18" s="548" t="s">
        <v>39</v>
      </c>
      <c r="T18" s="548" t="s">
        <v>39</v>
      </c>
      <c r="U18" s="551" t="s">
        <v>39</v>
      </c>
      <c r="V18" s="551" t="s">
        <v>39</v>
      </c>
      <c r="W18" s="551" t="s">
        <v>39</v>
      </c>
      <c r="X18" s="551" t="s">
        <v>39</v>
      </c>
      <c r="Y18" s="79"/>
    </row>
    <row r="19" spans="1:25" ht="60.75" customHeight="1">
      <c r="A19" s="38">
        <v>12</v>
      </c>
      <c r="B19" s="38">
        <v>23</v>
      </c>
      <c r="C19" s="38">
        <v>31</v>
      </c>
      <c r="D19" s="400" t="s">
        <v>438</v>
      </c>
      <c r="E19" s="54" t="s">
        <v>439</v>
      </c>
      <c r="F19" s="38" t="s">
        <v>88</v>
      </c>
      <c r="G19" s="38" t="s">
        <v>440</v>
      </c>
      <c r="H19" s="38"/>
      <c r="I19" s="38">
        <v>137.31</v>
      </c>
      <c r="J19" s="38">
        <v>116</v>
      </c>
      <c r="K19" s="38" t="s">
        <v>417</v>
      </c>
      <c r="L19" s="38" t="s">
        <v>417</v>
      </c>
      <c r="M19" s="401" t="s">
        <v>429</v>
      </c>
      <c r="N19" s="548" t="s">
        <v>39</v>
      </c>
      <c r="O19" s="550" t="s">
        <v>143</v>
      </c>
      <c r="P19" s="550" t="s">
        <v>143</v>
      </c>
      <c r="Q19" s="550" t="s">
        <v>143</v>
      </c>
      <c r="R19" s="548" t="s">
        <v>39</v>
      </c>
      <c r="S19" s="548" t="s">
        <v>39</v>
      </c>
      <c r="T19" s="548" t="s">
        <v>39</v>
      </c>
      <c r="U19" s="551" t="s">
        <v>39</v>
      </c>
      <c r="V19" s="551" t="s">
        <v>39</v>
      </c>
      <c r="W19" s="551" t="s">
        <v>39</v>
      </c>
      <c r="X19" s="551" t="s">
        <v>39</v>
      </c>
      <c r="Y19" s="79"/>
    </row>
    <row r="20" spans="1:25" ht="23">
      <c r="A20" s="38">
        <v>13</v>
      </c>
      <c r="B20" s="38">
        <v>26</v>
      </c>
      <c r="C20" s="38">
        <v>32</v>
      </c>
      <c r="D20" s="400" t="s">
        <v>424</v>
      </c>
      <c r="E20" s="540" t="s">
        <v>441</v>
      </c>
      <c r="F20" s="38" t="s">
        <v>88</v>
      </c>
      <c r="G20" s="38" t="s">
        <v>442</v>
      </c>
      <c r="H20" s="38"/>
      <c r="I20" s="38">
        <v>126.71</v>
      </c>
      <c r="J20" s="38">
        <v>64</v>
      </c>
      <c r="K20" s="38" t="s">
        <v>417</v>
      </c>
      <c r="L20" s="38" t="s">
        <v>417</v>
      </c>
      <c r="M20" s="401" t="s">
        <v>429</v>
      </c>
      <c r="N20" s="548" t="s">
        <v>39</v>
      </c>
      <c r="O20" s="550" t="s">
        <v>143</v>
      </c>
      <c r="P20" s="550" t="s">
        <v>143</v>
      </c>
      <c r="Q20" s="550" t="s">
        <v>143</v>
      </c>
      <c r="R20" s="548" t="s">
        <v>39</v>
      </c>
      <c r="S20" s="548" t="s">
        <v>39</v>
      </c>
      <c r="T20" s="548" t="s">
        <v>39</v>
      </c>
      <c r="U20" s="551" t="s">
        <v>39</v>
      </c>
      <c r="V20" s="551" t="s">
        <v>39</v>
      </c>
      <c r="W20" s="551" t="s">
        <v>39</v>
      </c>
      <c r="X20" s="551" t="s">
        <v>39</v>
      </c>
      <c r="Y20" s="79"/>
    </row>
    <row r="21" spans="1:25" ht="23">
      <c r="A21" s="38">
        <v>14</v>
      </c>
      <c r="B21" s="38">
        <v>28</v>
      </c>
      <c r="C21" s="38">
        <v>33</v>
      </c>
      <c r="D21" s="400" t="s">
        <v>424</v>
      </c>
      <c r="E21" s="54" t="s">
        <v>443</v>
      </c>
      <c r="F21" s="38" t="s">
        <v>88</v>
      </c>
      <c r="G21" s="38" t="s">
        <v>444</v>
      </c>
      <c r="H21" s="38"/>
      <c r="I21" s="38">
        <v>132.43</v>
      </c>
      <c r="J21" s="38">
        <v>64</v>
      </c>
      <c r="K21" s="38" t="s">
        <v>417</v>
      </c>
      <c r="L21" s="38" t="s">
        <v>417</v>
      </c>
      <c r="M21" s="401" t="s">
        <v>429</v>
      </c>
      <c r="N21" s="548" t="s">
        <v>39</v>
      </c>
      <c r="O21" s="550" t="s">
        <v>143</v>
      </c>
      <c r="P21" s="550" t="s">
        <v>143</v>
      </c>
      <c r="Q21" s="550" t="s">
        <v>143</v>
      </c>
      <c r="R21" s="548" t="s">
        <v>39</v>
      </c>
      <c r="S21" s="548" t="s">
        <v>39</v>
      </c>
      <c r="T21" s="548" t="s">
        <v>39</v>
      </c>
      <c r="U21" s="551" t="s">
        <v>39</v>
      </c>
      <c r="V21" s="551" t="s">
        <v>39</v>
      </c>
      <c r="W21" s="551" t="s">
        <v>39</v>
      </c>
      <c r="X21" s="551" t="s">
        <v>39</v>
      </c>
      <c r="Y21" s="79"/>
    </row>
    <row r="22" spans="1:25" ht="65">
      <c r="A22" s="38">
        <v>15</v>
      </c>
      <c r="B22" s="38">
        <v>31</v>
      </c>
      <c r="C22" s="38">
        <v>34</v>
      </c>
      <c r="D22" s="400" t="s">
        <v>424</v>
      </c>
      <c r="E22" s="540" t="s">
        <v>445</v>
      </c>
      <c r="F22" s="38" t="s">
        <v>88</v>
      </c>
      <c r="G22" s="38" t="s">
        <v>446</v>
      </c>
      <c r="H22" s="38"/>
      <c r="I22" s="38">
        <v>122.36</v>
      </c>
      <c r="J22" s="38">
        <v>65</v>
      </c>
      <c r="K22" s="38" t="s">
        <v>417</v>
      </c>
      <c r="L22" s="38" t="s">
        <v>417</v>
      </c>
      <c r="M22" s="401" t="s">
        <v>429</v>
      </c>
      <c r="N22" s="548" t="s">
        <v>39</v>
      </c>
      <c r="O22" s="550" t="s">
        <v>143</v>
      </c>
      <c r="P22" s="550" t="s">
        <v>143</v>
      </c>
      <c r="Q22" s="550" t="s">
        <v>143</v>
      </c>
      <c r="R22" s="548" t="s">
        <v>39</v>
      </c>
      <c r="S22" s="548" t="s">
        <v>39</v>
      </c>
      <c r="T22" s="548" t="s">
        <v>39</v>
      </c>
      <c r="U22" s="551" t="s">
        <v>39</v>
      </c>
      <c r="V22" s="551" t="s">
        <v>39</v>
      </c>
      <c r="W22" s="551" t="s">
        <v>39</v>
      </c>
      <c r="X22" s="551" t="s">
        <v>39</v>
      </c>
      <c r="Y22" s="79"/>
    </row>
    <row r="23" spans="1:25" ht="65">
      <c r="A23" s="38">
        <v>16</v>
      </c>
      <c r="B23" s="38">
        <v>33</v>
      </c>
      <c r="C23" s="38">
        <v>35</v>
      </c>
      <c r="D23" s="400" t="s">
        <v>424</v>
      </c>
      <c r="E23" s="540" t="s">
        <v>447</v>
      </c>
      <c r="F23" s="38" t="s">
        <v>88</v>
      </c>
      <c r="G23" s="38" t="s">
        <v>448</v>
      </c>
      <c r="H23" s="38"/>
      <c r="I23" s="38">
        <v>122.74</v>
      </c>
      <c r="J23" s="38">
        <v>65</v>
      </c>
      <c r="K23" s="38" t="s">
        <v>417</v>
      </c>
      <c r="L23" s="38" t="s">
        <v>417</v>
      </c>
      <c r="M23" s="401" t="s">
        <v>429</v>
      </c>
      <c r="N23" s="548" t="s">
        <v>39</v>
      </c>
      <c r="O23" s="550" t="s">
        <v>143</v>
      </c>
      <c r="P23" s="550" t="s">
        <v>143</v>
      </c>
      <c r="Q23" s="550" t="s">
        <v>143</v>
      </c>
      <c r="R23" s="548" t="s">
        <v>39</v>
      </c>
      <c r="S23" s="548" t="s">
        <v>39</v>
      </c>
      <c r="T23" s="548" t="s">
        <v>39</v>
      </c>
      <c r="U23" s="551" t="s">
        <v>39</v>
      </c>
      <c r="V23" s="551" t="s">
        <v>39</v>
      </c>
      <c r="W23" s="551" t="s">
        <v>39</v>
      </c>
      <c r="X23" s="551" t="s">
        <v>39</v>
      </c>
      <c r="Y23" s="79"/>
    </row>
    <row r="24" spans="1:25" ht="65">
      <c r="A24" s="38">
        <v>17</v>
      </c>
      <c r="B24" s="38">
        <v>35</v>
      </c>
      <c r="C24" s="38">
        <v>36</v>
      </c>
      <c r="D24" s="400" t="s">
        <v>424</v>
      </c>
      <c r="E24" s="540" t="s">
        <v>449</v>
      </c>
      <c r="F24" s="38" t="s">
        <v>88</v>
      </c>
      <c r="G24" s="38" t="s">
        <v>450</v>
      </c>
      <c r="H24" s="38"/>
      <c r="I24" s="38">
        <v>76.069999999999993</v>
      </c>
      <c r="J24" s="38">
        <v>58</v>
      </c>
      <c r="K24" s="38" t="s">
        <v>417</v>
      </c>
      <c r="L24" s="38" t="s">
        <v>417</v>
      </c>
      <c r="M24" s="401" t="s">
        <v>429</v>
      </c>
      <c r="N24" s="548" t="s">
        <v>39</v>
      </c>
      <c r="O24" s="550" t="s">
        <v>143</v>
      </c>
      <c r="P24" s="552" t="s">
        <v>39</v>
      </c>
      <c r="Q24" s="550" t="s">
        <v>143</v>
      </c>
      <c r="R24" s="548" t="s">
        <v>39</v>
      </c>
      <c r="S24" s="548" t="s">
        <v>39</v>
      </c>
      <c r="T24" s="548" t="s">
        <v>39</v>
      </c>
      <c r="U24" s="551" t="s">
        <v>39</v>
      </c>
      <c r="V24" s="551" t="s">
        <v>39</v>
      </c>
      <c r="W24" s="551" t="s">
        <v>39</v>
      </c>
      <c r="X24" s="551" t="s">
        <v>39</v>
      </c>
      <c r="Y24" s="79"/>
    </row>
    <row r="25" spans="1:25" ht="84" customHeight="1">
      <c r="A25" s="38">
        <v>18</v>
      </c>
      <c r="B25" s="38">
        <v>37</v>
      </c>
      <c r="C25" s="38">
        <v>37</v>
      </c>
      <c r="D25" s="400" t="s">
        <v>424</v>
      </c>
      <c r="E25" s="540" t="s">
        <v>451</v>
      </c>
      <c r="F25" s="38" t="s">
        <v>88</v>
      </c>
      <c r="G25" s="38" t="s">
        <v>452</v>
      </c>
      <c r="H25" s="38"/>
      <c r="I25" s="38">
        <v>76.069999999999993</v>
      </c>
      <c r="J25" s="38">
        <v>57</v>
      </c>
      <c r="K25" s="38" t="s">
        <v>417</v>
      </c>
      <c r="L25" s="38" t="s">
        <v>417</v>
      </c>
      <c r="M25" s="401" t="s">
        <v>429</v>
      </c>
      <c r="N25" s="548" t="s">
        <v>39</v>
      </c>
      <c r="O25" s="550" t="s">
        <v>143</v>
      </c>
      <c r="P25" s="550" t="s">
        <v>143</v>
      </c>
      <c r="Q25" s="550" t="s">
        <v>143</v>
      </c>
      <c r="R25" s="548" t="s">
        <v>39</v>
      </c>
      <c r="S25" s="548" t="s">
        <v>39</v>
      </c>
      <c r="T25" s="548" t="s">
        <v>39</v>
      </c>
      <c r="U25" s="551" t="s">
        <v>39</v>
      </c>
      <c r="V25" s="551" t="s">
        <v>39</v>
      </c>
      <c r="W25" s="551" t="s">
        <v>39</v>
      </c>
      <c r="X25" s="551" t="s">
        <v>143</v>
      </c>
      <c r="Y25" s="79"/>
    </row>
    <row r="26" spans="1:25" ht="82.5" customHeight="1">
      <c r="A26" s="38">
        <v>19</v>
      </c>
      <c r="B26" s="38">
        <v>39</v>
      </c>
      <c r="C26" s="38">
        <v>38</v>
      </c>
      <c r="D26" s="400" t="s">
        <v>424</v>
      </c>
      <c r="E26" s="540" t="s">
        <v>453</v>
      </c>
      <c r="F26" s="38" t="s">
        <v>88</v>
      </c>
      <c r="G26" s="38" t="s">
        <v>454</v>
      </c>
      <c r="H26" s="38"/>
      <c r="I26" s="38">
        <v>78.209999999999994</v>
      </c>
      <c r="J26" s="38">
        <v>58</v>
      </c>
      <c r="K26" s="38" t="s">
        <v>417</v>
      </c>
      <c r="L26" s="38" t="s">
        <v>417</v>
      </c>
      <c r="M26" s="401" t="s">
        <v>429</v>
      </c>
      <c r="N26" s="548" t="s">
        <v>39</v>
      </c>
      <c r="O26" s="550" t="s">
        <v>143</v>
      </c>
      <c r="P26" s="550" t="s">
        <v>143</v>
      </c>
      <c r="Q26" s="550" t="s">
        <v>143</v>
      </c>
      <c r="R26" s="548" t="s">
        <v>39</v>
      </c>
      <c r="S26" s="548" t="s">
        <v>39</v>
      </c>
      <c r="T26" s="548" t="s">
        <v>39</v>
      </c>
      <c r="U26" s="551" t="s">
        <v>39</v>
      </c>
      <c r="V26" s="551" t="s">
        <v>39</v>
      </c>
      <c r="W26" s="551" t="s">
        <v>39</v>
      </c>
      <c r="X26" s="551" t="s">
        <v>39</v>
      </c>
      <c r="Y26" s="79"/>
    </row>
    <row r="27" spans="1:25" ht="80.25" customHeight="1">
      <c r="A27" s="38">
        <v>20</v>
      </c>
      <c r="B27" s="38">
        <v>41</v>
      </c>
      <c r="C27" s="38">
        <v>39</v>
      </c>
      <c r="D27" s="400" t="s">
        <v>424</v>
      </c>
      <c r="E27" s="540" t="s">
        <v>455</v>
      </c>
      <c r="F27" s="38" t="s">
        <v>88</v>
      </c>
      <c r="G27" s="38" t="s">
        <v>456</v>
      </c>
      <c r="H27" s="38"/>
      <c r="I27" s="38">
        <v>76.930000000000007</v>
      </c>
      <c r="J27" s="38">
        <v>57</v>
      </c>
      <c r="K27" s="38" t="s">
        <v>417</v>
      </c>
      <c r="L27" s="38" t="s">
        <v>417</v>
      </c>
      <c r="M27" s="401" t="s">
        <v>429</v>
      </c>
      <c r="N27" s="548" t="s">
        <v>39</v>
      </c>
      <c r="O27" s="550" t="s">
        <v>143</v>
      </c>
      <c r="P27" s="550" t="s">
        <v>143</v>
      </c>
      <c r="Q27" s="550" t="s">
        <v>143</v>
      </c>
      <c r="R27" s="548" t="s">
        <v>39</v>
      </c>
      <c r="S27" s="548" t="s">
        <v>39</v>
      </c>
      <c r="T27" s="548" t="s">
        <v>39</v>
      </c>
      <c r="U27" s="551" t="s">
        <v>39</v>
      </c>
      <c r="V27" s="551" t="s">
        <v>39</v>
      </c>
      <c r="W27" s="551" t="s">
        <v>39</v>
      </c>
      <c r="X27" s="551" t="s">
        <v>143</v>
      </c>
      <c r="Y27" s="79"/>
    </row>
    <row r="28" spans="1:25" ht="77.5" customHeight="1">
      <c r="A28" s="38">
        <v>21</v>
      </c>
      <c r="B28" s="38">
        <v>43</v>
      </c>
      <c r="C28" s="38">
        <v>40</v>
      </c>
      <c r="D28" s="400" t="s">
        <v>424</v>
      </c>
      <c r="E28" s="540" t="s">
        <v>457</v>
      </c>
      <c r="F28" s="38" t="s">
        <v>88</v>
      </c>
      <c r="G28" s="38" t="s">
        <v>458</v>
      </c>
      <c r="H28" s="38"/>
      <c r="I28" s="38">
        <v>72.930000000000007</v>
      </c>
      <c r="J28" s="38">
        <v>57</v>
      </c>
      <c r="K28" s="38" t="s">
        <v>417</v>
      </c>
      <c r="L28" s="38" t="s">
        <v>417</v>
      </c>
      <c r="M28" s="401" t="s">
        <v>429</v>
      </c>
      <c r="N28" s="548" t="s">
        <v>39</v>
      </c>
      <c r="O28" s="550" t="s">
        <v>143</v>
      </c>
      <c r="P28" s="548" t="s">
        <v>39</v>
      </c>
      <c r="Q28" s="550" t="s">
        <v>143</v>
      </c>
      <c r="R28" s="548" t="s">
        <v>39</v>
      </c>
      <c r="S28" s="548" t="s">
        <v>39</v>
      </c>
      <c r="T28" s="548" t="s">
        <v>39</v>
      </c>
      <c r="U28" s="551" t="s">
        <v>39</v>
      </c>
      <c r="V28" s="551" t="s">
        <v>39</v>
      </c>
      <c r="W28" s="551" t="s">
        <v>39</v>
      </c>
      <c r="X28" s="551" t="s">
        <v>39</v>
      </c>
      <c r="Y28" s="79"/>
    </row>
    <row r="29" spans="1:25" ht="77.25" customHeight="1">
      <c r="A29" s="38">
        <v>22</v>
      </c>
      <c r="B29" s="38">
        <v>45</v>
      </c>
      <c r="C29" s="38">
        <v>41</v>
      </c>
      <c r="D29" s="400" t="s">
        <v>424</v>
      </c>
      <c r="E29" s="540" t="s">
        <v>459</v>
      </c>
      <c r="F29" s="38" t="s">
        <v>88</v>
      </c>
      <c r="G29" s="38" t="s">
        <v>460</v>
      </c>
      <c r="H29" s="38"/>
      <c r="I29" s="38">
        <v>72.83</v>
      </c>
      <c r="J29" s="38">
        <v>57</v>
      </c>
      <c r="K29" s="38" t="s">
        <v>417</v>
      </c>
      <c r="L29" s="38" t="s">
        <v>417</v>
      </c>
      <c r="M29" s="401" t="s">
        <v>429</v>
      </c>
      <c r="N29" s="548" t="s">
        <v>39</v>
      </c>
      <c r="O29" s="550" t="s">
        <v>143</v>
      </c>
      <c r="P29" s="548" t="s">
        <v>39</v>
      </c>
      <c r="Q29" s="550" t="s">
        <v>143</v>
      </c>
      <c r="R29" s="548" t="s">
        <v>39</v>
      </c>
      <c r="S29" s="548" t="s">
        <v>39</v>
      </c>
      <c r="T29" s="548" t="s">
        <v>39</v>
      </c>
      <c r="U29" s="551" t="s">
        <v>39</v>
      </c>
      <c r="V29" s="551" t="s">
        <v>39</v>
      </c>
      <c r="W29" s="551" t="s">
        <v>39</v>
      </c>
      <c r="X29" s="551" t="s">
        <v>39</v>
      </c>
      <c r="Y29" s="79"/>
    </row>
    <row r="30" spans="1:25" ht="23">
      <c r="A30" s="38">
        <v>23</v>
      </c>
      <c r="B30" s="38">
        <v>14</v>
      </c>
      <c r="C30" s="38">
        <v>42</v>
      </c>
      <c r="D30" s="400" t="s">
        <v>424</v>
      </c>
      <c r="E30" s="540" t="s">
        <v>461</v>
      </c>
      <c r="F30" s="38" t="s">
        <v>88</v>
      </c>
      <c r="G30" s="38" t="s">
        <v>462</v>
      </c>
      <c r="H30" s="38"/>
      <c r="I30" s="38">
        <v>134.62</v>
      </c>
      <c r="J30" s="38">
        <v>64</v>
      </c>
      <c r="K30" s="38" t="s">
        <v>417</v>
      </c>
      <c r="L30" s="38" t="s">
        <v>267</v>
      </c>
      <c r="M30" s="401" t="s">
        <v>429</v>
      </c>
      <c r="N30" s="548" t="s">
        <v>39</v>
      </c>
      <c r="O30" s="550" t="s">
        <v>143</v>
      </c>
      <c r="P30" s="548" t="s">
        <v>39</v>
      </c>
      <c r="Q30" s="553" t="s">
        <v>143</v>
      </c>
      <c r="R30" s="548" t="s">
        <v>39</v>
      </c>
      <c r="S30" s="548" t="s">
        <v>39</v>
      </c>
      <c r="T30" s="548" t="s">
        <v>39</v>
      </c>
      <c r="U30" s="551" t="s">
        <v>39</v>
      </c>
      <c r="V30" s="551" t="s">
        <v>39</v>
      </c>
      <c r="W30" s="551" t="s">
        <v>39</v>
      </c>
      <c r="X30" s="551" t="s">
        <v>39</v>
      </c>
      <c r="Y30" s="79"/>
    </row>
    <row r="31" spans="1:25" ht="55.5" customHeight="1">
      <c r="A31" s="38">
        <v>24</v>
      </c>
      <c r="B31" s="38">
        <v>16</v>
      </c>
      <c r="C31" s="38">
        <v>43</v>
      </c>
      <c r="D31" s="400" t="s">
        <v>424</v>
      </c>
      <c r="E31" s="540" t="s">
        <v>463</v>
      </c>
      <c r="F31" s="38" t="s">
        <v>88</v>
      </c>
      <c r="G31" s="38" t="s">
        <v>464</v>
      </c>
      <c r="H31" s="38"/>
      <c r="I31" s="38">
        <v>132.58000000000001</v>
      </c>
      <c r="J31" s="38">
        <v>64</v>
      </c>
      <c r="K31" s="38" t="s">
        <v>417</v>
      </c>
      <c r="L31" s="38" t="s">
        <v>417</v>
      </c>
      <c r="M31" s="401" t="s">
        <v>429</v>
      </c>
      <c r="N31" s="548" t="s">
        <v>39</v>
      </c>
      <c r="O31" s="550" t="s">
        <v>143</v>
      </c>
      <c r="P31" s="550" t="s">
        <v>143</v>
      </c>
      <c r="Q31" s="554" t="s">
        <v>143</v>
      </c>
      <c r="R31" s="548" t="s">
        <v>39</v>
      </c>
      <c r="S31" s="548" t="s">
        <v>39</v>
      </c>
      <c r="T31" s="548" t="s">
        <v>39</v>
      </c>
      <c r="U31" s="551" t="s">
        <v>39</v>
      </c>
      <c r="V31" s="551" t="s">
        <v>39</v>
      </c>
      <c r="W31" s="551" t="s">
        <v>39</v>
      </c>
      <c r="X31" s="551" t="s">
        <v>143</v>
      </c>
      <c r="Y31" s="79"/>
    </row>
    <row r="32" spans="1:25" ht="52.5" customHeight="1">
      <c r="A32" s="38">
        <v>25</v>
      </c>
      <c r="B32" s="38">
        <v>18</v>
      </c>
      <c r="C32" s="38">
        <v>44</v>
      </c>
      <c r="D32" s="400" t="s">
        <v>438</v>
      </c>
      <c r="E32" s="540" t="s">
        <v>465</v>
      </c>
      <c r="F32" s="38" t="s">
        <v>88</v>
      </c>
      <c r="G32" s="38" t="s">
        <v>466</v>
      </c>
      <c r="H32" s="38"/>
      <c r="I32" s="38">
        <v>206.69</v>
      </c>
      <c r="J32" s="38">
        <v>131</v>
      </c>
      <c r="K32" s="38" t="s">
        <v>417</v>
      </c>
      <c r="L32" s="38" t="s">
        <v>417</v>
      </c>
      <c r="M32" s="401" t="s">
        <v>429</v>
      </c>
      <c r="N32" s="548" t="s">
        <v>39</v>
      </c>
      <c r="O32" s="550" t="s">
        <v>143</v>
      </c>
      <c r="P32" s="550" t="s">
        <v>143</v>
      </c>
      <c r="Q32" s="554" t="s">
        <v>143</v>
      </c>
      <c r="R32" s="548" t="s">
        <v>39</v>
      </c>
      <c r="S32" s="548" t="s">
        <v>39</v>
      </c>
      <c r="T32" s="548" t="s">
        <v>39</v>
      </c>
      <c r="U32" s="551" t="s">
        <v>39</v>
      </c>
      <c r="V32" s="551" t="s">
        <v>39</v>
      </c>
      <c r="W32" s="551" t="s">
        <v>39</v>
      </c>
      <c r="X32" s="551" t="s">
        <v>143</v>
      </c>
      <c r="Y32" s="79"/>
    </row>
    <row r="33" spans="1:25" ht="21">
      <c r="A33" s="38">
        <v>26</v>
      </c>
      <c r="B33" s="38">
        <v>48</v>
      </c>
      <c r="C33" s="38">
        <v>46</v>
      </c>
      <c r="D33" s="547" t="s">
        <v>467</v>
      </c>
      <c r="E33" s="405" t="s">
        <v>468</v>
      </c>
      <c r="F33" s="79" t="s">
        <v>88</v>
      </c>
      <c r="G33" s="238" t="s">
        <v>469</v>
      </c>
      <c r="H33" s="238" t="s">
        <v>417</v>
      </c>
      <c r="I33" s="38">
        <v>87.79</v>
      </c>
      <c r="J33" s="238" t="s">
        <v>470</v>
      </c>
      <c r="K33" s="238" t="s">
        <v>417</v>
      </c>
      <c r="L33" s="238" t="s">
        <v>417</v>
      </c>
      <c r="M33" s="401" t="s">
        <v>429</v>
      </c>
      <c r="N33" s="548" t="s">
        <v>39</v>
      </c>
      <c r="O33" s="550" t="s">
        <v>143</v>
      </c>
      <c r="P33" s="550" t="s">
        <v>143</v>
      </c>
      <c r="Q33" s="554" t="s">
        <v>143</v>
      </c>
      <c r="R33" s="548" t="s">
        <v>39</v>
      </c>
      <c r="S33" s="548" t="s">
        <v>39</v>
      </c>
      <c r="T33" s="548" t="s">
        <v>39</v>
      </c>
      <c r="U33" s="551" t="s">
        <v>39</v>
      </c>
      <c r="V33" s="548" t="s">
        <v>39</v>
      </c>
      <c r="W33" s="551" t="s">
        <v>39</v>
      </c>
      <c r="X33" s="548" t="s">
        <v>39</v>
      </c>
      <c r="Y33" s="79"/>
    </row>
    <row r="34" spans="1:25" ht="21">
      <c r="A34" s="38">
        <v>27</v>
      </c>
      <c r="B34" s="38">
        <v>17</v>
      </c>
      <c r="C34" s="38">
        <v>47</v>
      </c>
      <c r="D34" s="547" t="s">
        <v>471</v>
      </c>
      <c r="E34" s="405" t="s">
        <v>432</v>
      </c>
      <c r="F34" s="79" t="s">
        <v>88</v>
      </c>
      <c r="G34" s="238" t="s">
        <v>472</v>
      </c>
      <c r="H34" s="238" t="s">
        <v>417</v>
      </c>
      <c r="I34" s="38">
        <v>18.02</v>
      </c>
      <c r="J34" s="38">
        <v>22</v>
      </c>
      <c r="K34" s="238" t="s">
        <v>417</v>
      </c>
      <c r="L34" s="238" t="s">
        <v>417</v>
      </c>
      <c r="M34" s="401" t="s">
        <v>417</v>
      </c>
      <c r="N34" s="548" t="s">
        <v>39</v>
      </c>
      <c r="O34" s="550" t="s">
        <v>143</v>
      </c>
      <c r="P34" s="548" t="s">
        <v>39</v>
      </c>
      <c r="Q34" s="548" t="s">
        <v>39</v>
      </c>
      <c r="R34" s="548" t="s">
        <v>39</v>
      </c>
      <c r="S34" s="548" t="s">
        <v>39</v>
      </c>
      <c r="T34" s="551" t="s">
        <v>39</v>
      </c>
      <c r="U34" s="548" t="s">
        <v>39</v>
      </c>
      <c r="V34" s="551" t="s">
        <v>39</v>
      </c>
      <c r="W34" s="548" t="s">
        <v>39</v>
      </c>
      <c r="X34" s="548" t="s">
        <v>39</v>
      </c>
      <c r="Y34" s="79"/>
    </row>
    <row r="35" spans="1:25" ht="21">
      <c r="A35" s="38">
        <v>28</v>
      </c>
      <c r="B35" s="38">
        <v>15</v>
      </c>
      <c r="C35" s="38">
        <v>48</v>
      </c>
      <c r="D35" s="547" t="s">
        <v>471</v>
      </c>
      <c r="E35" s="405" t="s">
        <v>473</v>
      </c>
      <c r="F35" s="79" t="s">
        <v>88</v>
      </c>
      <c r="G35" s="238" t="s">
        <v>474</v>
      </c>
      <c r="H35" s="238" t="s">
        <v>417</v>
      </c>
      <c r="I35" s="38">
        <v>21.96</v>
      </c>
      <c r="J35" s="38">
        <v>26</v>
      </c>
      <c r="K35" s="238" t="s">
        <v>417</v>
      </c>
      <c r="L35" s="238" t="s">
        <v>417</v>
      </c>
      <c r="M35" s="401" t="s">
        <v>417</v>
      </c>
      <c r="N35" s="548" t="s">
        <v>39</v>
      </c>
      <c r="O35" s="550" t="s">
        <v>143</v>
      </c>
      <c r="P35" s="548" t="s">
        <v>39</v>
      </c>
      <c r="Q35" s="548" t="s">
        <v>39</v>
      </c>
      <c r="R35" s="548" t="s">
        <v>39</v>
      </c>
      <c r="S35" s="548" t="s">
        <v>39</v>
      </c>
      <c r="T35" s="551" t="s">
        <v>39</v>
      </c>
      <c r="U35" s="548" t="s">
        <v>39</v>
      </c>
      <c r="V35" s="548" t="s">
        <v>39</v>
      </c>
      <c r="W35" s="548" t="s">
        <v>39</v>
      </c>
      <c r="X35" s="548" t="s">
        <v>39</v>
      </c>
      <c r="Y35" s="79"/>
    </row>
    <row r="36" spans="1:25" ht="21">
      <c r="A36" s="38">
        <v>29</v>
      </c>
      <c r="B36" s="38">
        <v>21</v>
      </c>
      <c r="C36" s="38">
        <v>49</v>
      </c>
      <c r="D36" s="547" t="s">
        <v>471</v>
      </c>
      <c r="E36" s="405" t="s">
        <v>434</v>
      </c>
      <c r="F36" s="79" t="s">
        <v>88</v>
      </c>
      <c r="G36" s="238" t="s">
        <v>475</v>
      </c>
      <c r="H36" s="238" t="s">
        <v>417</v>
      </c>
      <c r="I36" s="38">
        <v>10.17</v>
      </c>
      <c r="J36" s="38">
        <v>14</v>
      </c>
      <c r="K36" s="238" t="s">
        <v>417</v>
      </c>
      <c r="L36" s="238" t="s">
        <v>417</v>
      </c>
      <c r="M36" s="401" t="s">
        <v>417</v>
      </c>
      <c r="N36" s="548" t="s">
        <v>39</v>
      </c>
      <c r="O36" s="550" t="s">
        <v>143</v>
      </c>
      <c r="P36" s="548" t="s">
        <v>39</v>
      </c>
      <c r="Q36" s="548" t="s">
        <v>39</v>
      </c>
      <c r="R36" s="548" t="s">
        <v>39</v>
      </c>
      <c r="S36" s="548" t="s">
        <v>39</v>
      </c>
      <c r="T36" s="548" t="s">
        <v>39</v>
      </c>
      <c r="U36" s="548" t="s">
        <v>39</v>
      </c>
      <c r="V36" s="548" t="s">
        <v>39</v>
      </c>
      <c r="W36" s="548" t="s">
        <v>39</v>
      </c>
      <c r="X36" s="548" t="s">
        <v>39</v>
      </c>
      <c r="Y36" s="79"/>
    </row>
    <row r="37" spans="1:25" ht="21">
      <c r="A37" s="38">
        <v>30</v>
      </c>
      <c r="B37" s="38">
        <v>22</v>
      </c>
      <c r="C37" s="38">
        <v>50</v>
      </c>
      <c r="D37" s="549" t="s">
        <v>471</v>
      </c>
      <c r="E37" s="405" t="s">
        <v>436</v>
      </c>
      <c r="F37" s="79" t="s">
        <v>88</v>
      </c>
      <c r="G37" s="238" t="s">
        <v>476</v>
      </c>
      <c r="H37" s="238" t="s">
        <v>559</v>
      </c>
      <c r="I37" s="38">
        <v>10.17</v>
      </c>
      <c r="J37" s="38">
        <v>14</v>
      </c>
      <c r="K37" s="238" t="s">
        <v>417</v>
      </c>
      <c r="L37" s="238" t="s">
        <v>417</v>
      </c>
      <c r="M37" s="401" t="s">
        <v>417</v>
      </c>
      <c r="N37" s="548" t="s">
        <v>39</v>
      </c>
      <c r="O37" s="550" t="s">
        <v>143</v>
      </c>
      <c r="P37" s="548" t="s">
        <v>39</v>
      </c>
      <c r="Q37" s="548" t="s">
        <v>39</v>
      </c>
      <c r="R37" s="548" t="s">
        <v>39</v>
      </c>
      <c r="S37" s="548" t="s">
        <v>39</v>
      </c>
      <c r="T37" s="548" t="s">
        <v>39</v>
      </c>
      <c r="U37" s="548" t="s">
        <v>39</v>
      </c>
      <c r="V37" s="548" t="s">
        <v>39</v>
      </c>
      <c r="W37" s="548" t="s">
        <v>39</v>
      </c>
      <c r="X37" s="548" t="s">
        <v>39</v>
      </c>
      <c r="Y37" s="79"/>
    </row>
    <row r="38" spans="1:25" ht="21">
      <c r="A38" s="38">
        <v>31</v>
      </c>
      <c r="B38" s="38">
        <v>20</v>
      </c>
      <c r="C38" s="38">
        <v>51</v>
      </c>
      <c r="D38" s="549" t="s">
        <v>471</v>
      </c>
      <c r="E38" s="405" t="s">
        <v>276</v>
      </c>
      <c r="F38" s="79" t="s">
        <v>88</v>
      </c>
      <c r="G38" s="238" t="s">
        <v>477</v>
      </c>
      <c r="H38" s="238"/>
      <c r="I38" s="38">
        <v>19.37</v>
      </c>
      <c r="J38" s="38">
        <v>22</v>
      </c>
      <c r="K38" s="238" t="s">
        <v>417</v>
      </c>
      <c r="L38" s="238" t="s">
        <v>417</v>
      </c>
      <c r="M38" s="401" t="s">
        <v>417</v>
      </c>
      <c r="N38" s="548" t="s">
        <v>39</v>
      </c>
      <c r="O38" s="550" t="s">
        <v>143</v>
      </c>
      <c r="P38" s="548" t="s">
        <v>39</v>
      </c>
      <c r="Q38" s="548" t="s">
        <v>39</v>
      </c>
      <c r="R38" s="548" t="s">
        <v>39</v>
      </c>
      <c r="S38" s="548" t="s">
        <v>39</v>
      </c>
      <c r="T38" s="548" t="s">
        <v>39</v>
      </c>
      <c r="U38" s="548" t="s">
        <v>39</v>
      </c>
      <c r="V38" s="548" t="s">
        <v>39</v>
      </c>
      <c r="W38" s="548" t="s">
        <v>39</v>
      </c>
      <c r="X38" s="548" t="s">
        <v>39</v>
      </c>
      <c r="Y38" s="79"/>
    </row>
    <row r="39" spans="1:25" ht="21">
      <c r="A39" s="38">
        <v>32</v>
      </c>
      <c r="B39" s="38">
        <v>25</v>
      </c>
      <c r="C39" s="38">
        <v>52</v>
      </c>
      <c r="D39" s="547" t="s">
        <v>471</v>
      </c>
      <c r="E39" s="406" t="s">
        <v>478</v>
      </c>
      <c r="F39" s="79" t="s">
        <v>88</v>
      </c>
      <c r="G39" s="238" t="s">
        <v>479</v>
      </c>
      <c r="H39" s="238" t="s">
        <v>417</v>
      </c>
      <c r="I39" s="38">
        <v>19.37</v>
      </c>
      <c r="J39" s="38">
        <v>25</v>
      </c>
      <c r="K39" s="238" t="s">
        <v>417</v>
      </c>
      <c r="L39" s="238" t="s">
        <v>417</v>
      </c>
      <c r="M39" s="401" t="s">
        <v>417</v>
      </c>
      <c r="N39" s="548" t="s">
        <v>39</v>
      </c>
      <c r="O39" s="550" t="s">
        <v>143</v>
      </c>
      <c r="P39" s="548" t="s">
        <v>39</v>
      </c>
      <c r="Q39" s="548" t="s">
        <v>39</v>
      </c>
      <c r="R39" s="548" t="s">
        <v>39</v>
      </c>
      <c r="S39" s="548" t="s">
        <v>39</v>
      </c>
      <c r="T39" s="548" t="s">
        <v>39</v>
      </c>
      <c r="U39" s="548" t="s">
        <v>39</v>
      </c>
      <c r="V39" s="548" t="s">
        <v>39</v>
      </c>
      <c r="W39" s="548" t="s">
        <v>39</v>
      </c>
      <c r="X39" s="548" t="s">
        <v>39</v>
      </c>
      <c r="Y39" s="79"/>
    </row>
    <row r="40" spans="1:25" ht="31.5">
      <c r="A40" s="38">
        <v>33</v>
      </c>
      <c r="B40" s="38">
        <v>35</v>
      </c>
      <c r="C40" s="38">
        <v>53</v>
      </c>
      <c r="D40" s="547" t="s">
        <v>471</v>
      </c>
      <c r="E40" s="405" t="s">
        <v>480</v>
      </c>
      <c r="F40" s="79" t="s">
        <v>88</v>
      </c>
      <c r="G40" s="238" t="s">
        <v>481</v>
      </c>
      <c r="H40" s="238"/>
      <c r="I40" s="38">
        <v>9.91</v>
      </c>
      <c r="J40" s="38">
        <v>14</v>
      </c>
      <c r="K40" s="238" t="s">
        <v>417</v>
      </c>
      <c r="L40" s="238" t="s">
        <v>417</v>
      </c>
      <c r="M40" s="401" t="s">
        <v>417</v>
      </c>
      <c r="N40" s="548" t="s">
        <v>39</v>
      </c>
      <c r="O40" s="550" t="s">
        <v>143</v>
      </c>
      <c r="P40" s="548" t="s">
        <v>39</v>
      </c>
      <c r="Q40" s="548" t="s">
        <v>39</v>
      </c>
      <c r="R40" s="548" t="s">
        <v>39</v>
      </c>
      <c r="S40" s="548" t="s">
        <v>39</v>
      </c>
      <c r="T40" s="548" t="s">
        <v>39</v>
      </c>
      <c r="U40" s="548" t="s">
        <v>39</v>
      </c>
      <c r="V40" s="548" t="s">
        <v>39</v>
      </c>
      <c r="W40" s="548" t="s">
        <v>39</v>
      </c>
      <c r="X40" s="548" t="s">
        <v>39</v>
      </c>
      <c r="Y40" s="79"/>
    </row>
    <row r="41" spans="1:25" ht="31.5">
      <c r="A41" s="38">
        <v>34</v>
      </c>
      <c r="B41" s="38">
        <v>37</v>
      </c>
      <c r="C41" s="38">
        <v>54</v>
      </c>
      <c r="D41" s="547" t="s">
        <v>471</v>
      </c>
      <c r="E41" s="405" t="s">
        <v>482</v>
      </c>
      <c r="F41" s="79" t="s">
        <v>88</v>
      </c>
      <c r="G41" s="238" t="s">
        <v>483</v>
      </c>
      <c r="H41" s="238"/>
      <c r="I41" s="38">
        <v>9.91</v>
      </c>
      <c r="J41" s="38">
        <v>14</v>
      </c>
      <c r="K41" s="238" t="s">
        <v>417</v>
      </c>
      <c r="L41" s="238" t="s">
        <v>417</v>
      </c>
      <c r="M41" s="401" t="s">
        <v>417</v>
      </c>
      <c r="N41" s="548" t="s">
        <v>39</v>
      </c>
      <c r="O41" s="550" t="s">
        <v>143</v>
      </c>
      <c r="P41" s="548" t="s">
        <v>39</v>
      </c>
      <c r="Q41" s="548" t="s">
        <v>39</v>
      </c>
      <c r="R41" s="548" t="s">
        <v>39</v>
      </c>
      <c r="S41" s="548" t="s">
        <v>39</v>
      </c>
      <c r="T41" s="548" t="s">
        <v>39</v>
      </c>
      <c r="U41" s="548" t="s">
        <v>39</v>
      </c>
      <c r="V41" s="548" t="s">
        <v>39</v>
      </c>
      <c r="W41" s="548" t="s">
        <v>39</v>
      </c>
      <c r="X41" s="548" t="s">
        <v>39</v>
      </c>
      <c r="Y41" s="79"/>
    </row>
    <row r="42" spans="1:25" ht="21">
      <c r="A42" s="38">
        <v>35</v>
      </c>
      <c r="B42" s="38">
        <v>39</v>
      </c>
      <c r="C42" s="38">
        <v>55</v>
      </c>
      <c r="D42" s="547" t="s">
        <v>471</v>
      </c>
      <c r="E42" s="404" t="s">
        <v>484</v>
      </c>
      <c r="F42" s="79" t="s">
        <v>88</v>
      </c>
      <c r="G42" s="238" t="s">
        <v>485</v>
      </c>
      <c r="H42" s="238"/>
      <c r="I42" s="38">
        <v>12.72</v>
      </c>
      <c r="J42" s="38">
        <v>17</v>
      </c>
      <c r="K42" s="238" t="s">
        <v>417</v>
      </c>
      <c r="L42" s="238" t="s">
        <v>417</v>
      </c>
      <c r="M42" s="401" t="s">
        <v>417</v>
      </c>
      <c r="N42" s="548" t="s">
        <v>39</v>
      </c>
      <c r="O42" s="550" t="s">
        <v>143</v>
      </c>
      <c r="P42" s="548" t="s">
        <v>39</v>
      </c>
      <c r="Q42" s="548" t="s">
        <v>39</v>
      </c>
      <c r="R42" s="548" t="s">
        <v>39</v>
      </c>
      <c r="S42" s="548" t="s">
        <v>39</v>
      </c>
      <c r="T42" s="548" t="s">
        <v>39</v>
      </c>
      <c r="U42" s="548" t="s">
        <v>39</v>
      </c>
      <c r="V42" s="548" t="s">
        <v>39</v>
      </c>
      <c r="W42" s="548" t="s">
        <v>39</v>
      </c>
      <c r="X42" s="548" t="s">
        <v>39</v>
      </c>
      <c r="Y42" s="79"/>
    </row>
    <row r="43" spans="1:25" ht="21">
      <c r="A43" s="38">
        <v>36</v>
      </c>
      <c r="B43" s="38">
        <v>41</v>
      </c>
      <c r="C43" s="38">
        <v>56</v>
      </c>
      <c r="D43" s="547" t="s">
        <v>471</v>
      </c>
      <c r="E43" s="404" t="s">
        <v>486</v>
      </c>
      <c r="F43" s="79" t="s">
        <v>88</v>
      </c>
      <c r="G43" s="238" t="s">
        <v>487</v>
      </c>
      <c r="H43" s="238"/>
      <c r="I43" s="38">
        <v>12.34</v>
      </c>
      <c r="J43" s="38">
        <v>17</v>
      </c>
      <c r="K43" s="238" t="s">
        <v>417</v>
      </c>
      <c r="L43" s="238" t="s">
        <v>417</v>
      </c>
      <c r="M43" s="401" t="s">
        <v>417</v>
      </c>
      <c r="N43" s="548" t="s">
        <v>39</v>
      </c>
      <c r="O43" s="550" t="s">
        <v>143</v>
      </c>
      <c r="P43" s="548" t="s">
        <v>39</v>
      </c>
      <c r="Q43" s="548" t="s">
        <v>39</v>
      </c>
      <c r="R43" s="548" t="s">
        <v>39</v>
      </c>
      <c r="S43" s="548" t="s">
        <v>39</v>
      </c>
      <c r="T43" s="548" t="s">
        <v>39</v>
      </c>
      <c r="U43" s="548" t="s">
        <v>39</v>
      </c>
      <c r="V43" s="548" t="s">
        <v>39</v>
      </c>
      <c r="W43" s="548" t="s">
        <v>39</v>
      </c>
      <c r="X43" s="548" t="s">
        <v>39</v>
      </c>
      <c r="Y43" s="79"/>
    </row>
    <row r="44" spans="1:25" ht="21">
      <c r="A44" s="38">
        <v>37</v>
      </c>
      <c r="B44" s="38">
        <v>33</v>
      </c>
      <c r="C44" s="38">
        <v>57</v>
      </c>
      <c r="D44" s="547" t="s">
        <v>471</v>
      </c>
      <c r="E44" s="404" t="s">
        <v>488</v>
      </c>
      <c r="F44" s="79" t="s">
        <v>88</v>
      </c>
      <c r="G44" s="238" t="s">
        <v>489</v>
      </c>
      <c r="H44" s="238"/>
      <c r="I44" s="38">
        <v>17.98</v>
      </c>
      <c r="J44" s="38">
        <v>22</v>
      </c>
      <c r="K44" s="238" t="s">
        <v>417</v>
      </c>
      <c r="L44" s="238" t="s">
        <v>417</v>
      </c>
      <c r="M44" s="401" t="s">
        <v>417</v>
      </c>
      <c r="N44" s="548" t="s">
        <v>39</v>
      </c>
      <c r="O44" s="550" t="s">
        <v>143</v>
      </c>
      <c r="P44" s="548" t="s">
        <v>39</v>
      </c>
      <c r="Q44" s="548" t="s">
        <v>39</v>
      </c>
      <c r="R44" s="548" t="s">
        <v>39</v>
      </c>
      <c r="S44" s="548" t="s">
        <v>39</v>
      </c>
      <c r="T44" s="548" t="s">
        <v>39</v>
      </c>
      <c r="U44" s="548" t="s">
        <v>39</v>
      </c>
      <c r="V44" s="548" t="s">
        <v>39</v>
      </c>
      <c r="W44" s="548" t="s">
        <v>39</v>
      </c>
      <c r="X44" s="548" t="s">
        <v>39</v>
      </c>
      <c r="Y44" s="79"/>
    </row>
    <row r="45" spans="1:25" ht="21">
      <c r="A45" s="38">
        <v>38</v>
      </c>
      <c r="B45" s="38">
        <v>31</v>
      </c>
      <c r="C45" s="38">
        <v>58</v>
      </c>
      <c r="D45" s="547" t="s">
        <v>471</v>
      </c>
      <c r="E45" s="404" t="s">
        <v>490</v>
      </c>
      <c r="F45" s="79" t="s">
        <v>88</v>
      </c>
      <c r="G45" s="238" t="s">
        <v>491</v>
      </c>
      <c r="H45" s="238"/>
      <c r="I45" s="38">
        <v>17.98</v>
      </c>
      <c r="J45" s="38">
        <v>22</v>
      </c>
      <c r="K45" s="238" t="s">
        <v>417</v>
      </c>
      <c r="L45" s="238" t="s">
        <v>417</v>
      </c>
      <c r="M45" s="401" t="s">
        <v>417</v>
      </c>
      <c r="N45" s="548" t="s">
        <v>39</v>
      </c>
      <c r="O45" s="550" t="s">
        <v>143</v>
      </c>
      <c r="P45" s="548" t="s">
        <v>39</v>
      </c>
      <c r="Q45" s="548" t="s">
        <v>39</v>
      </c>
      <c r="R45" s="548" t="s">
        <v>39</v>
      </c>
      <c r="S45" s="548" t="s">
        <v>39</v>
      </c>
      <c r="T45" s="548" t="s">
        <v>39</v>
      </c>
      <c r="U45" s="548" t="s">
        <v>39</v>
      </c>
      <c r="V45" s="548" t="s">
        <v>39</v>
      </c>
      <c r="W45" s="548" t="s">
        <v>39</v>
      </c>
      <c r="X45" s="548" t="s">
        <v>39</v>
      </c>
      <c r="Y45" s="79"/>
    </row>
    <row r="46" spans="1:25" ht="21">
      <c r="A46" s="38">
        <v>39</v>
      </c>
      <c r="B46" s="38">
        <v>26</v>
      </c>
      <c r="C46" s="38">
        <v>59</v>
      </c>
      <c r="D46" s="547" t="s">
        <v>369</v>
      </c>
      <c r="E46" s="405" t="s">
        <v>492</v>
      </c>
      <c r="F46" s="79" t="s">
        <v>88</v>
      </c>
      <c r="G46" s="238" t="s">
        <v>493</v>
      </c>
      <c r="H46" s="238" t="s">
        <v>417</v>
      </c>
      <c r="I46" s="274">
        <v>26.7</v>
      </c>
      <c r="J46" s="38">
        <v>29</v>
      </c>
      <c r="K46" s="238" t="s">
        <v>417</v>
      </c>
      <c r="L46" s="238" t="s">
        <v>417</v>
      </c>
      <c r="M46" s="401" t="s">
        <v>417</v>
      </c>
      <c r="N46" s="548" t="s">
        <v>39</v>
      </c>
      <c r="O46" s="550" t="s">
        <v>143</v>
      </c>
      <c r="P46" s="548" t="s">
        <v>39</v>
      </c>
      <c r="Q46" s="548" t="s">
        <v>39</v>
      </c>
      <c r="R46" s="548" t="s">
        <v>39</v>
      </c>
      <c r="S46" s="548" t="s">
        <v>39</v>
      </c>
      <c r="T46" s="548" t="s">
        <v>39</v>
      </c>
      <c r="U46" s="548" t="s">
        <v>39</v>
      </c>
      <c r="V46" s="548" t="s">
        <v>39</v>
      </c>
      <c r="W46" s="548" t="s">
        <v>39</v>
      </c>
      <c r="X46" s="548" t="s">
        <v>39</v>
      </c>
      <c r="Y46" s="79"/>
    </row>
    <row r="47" spans="1:25" ht="21">
      <c r="A47" s="38">
        <v>40</v>
      </c>
      <c r="B47" s="38">
        <v>26</v>
      </c>
      <c r="C47" s="38">
        <v>60</v>
      </c>
      <c r="D47" s="547" t="s">
        <v>494</v>
      </c>
      <c r="E47" s="404" t="s">
        <v>492</v>
      </c>
      <c r="F47" s="79" t="s">
        <v>88</v>
      </c>
      <c r="G47" s="238" t="s">
        <v>495</v>
      </c>
      <c r="H47" s="238" t="s">
        <v>417</v>
      </c>
      <c r="I47" s="274">
        <v>20.83</v>
      </c>
      <c r="J47" s="38">
        <v>25</v>
      </c>
      <c r="K47" s="238" t="s">
        <v>417</v>
      </c>
      <c r="L47" s="238" t="s">
        <v>417</v>
      </c>
      <c r="M47" s="401" t="s">
        <v>417</v>
      </c>
      <c r="N47" s="548" t="s">
        <v>39</v>
      </c>
      <c r="O47" s="550" t="s">
        <v>143</v>
      </c>
      <c r="P47" s="548" t="s">
        <v>39</v>
      </c>
      <c r="Q47" s="548" t="s">
        <v>39</v>
      </c>
      <c r="R47" s="548" t="s">
        <v>39</v>
      </c>
      <c r="S47" s="548" t="s">
        <v>39</v>
      </c>
      <c r="T47" s="551" t="s">
        <v>39</v>
      </c>
      <c r="U47" s="548" t="s">
        <v>39</v>
      </c>
      <c r="V47" s="548" t="s">
        <v>39</v>
      </c>
      <c r="W47" s="548" t="s">
        <v>39</v>
      </c>
      <c r="X47" s="548" t="s">
        <v>39</v>
      </c>
      <c r="Y47" s="79"/>
    </row>
    <row r="48" spans="1:25" ht="21">
      <c r="A48" s="274">
        <v>41</v>
      </c>
      <c r="B48" s="274">
        <v>28</v>
      </c>
      <c r="C48" s="38">
        <v>61</v>
      </c>
      <c r="D48" s="547" t="s">
        <v>369</v>
      </c>
      <c r="E48" s="404" t="s">
        <v>496</v>
      </c>
      <c r="F48" s="79" t="s">
        <v>88</v>
      </c>
      <c r="G48" s="238" t="s">
        <v>497</v>
      </c>
      <c r="H48" s="238" t="s">
        <v>417</v>
      </c>
      <c r="I48" s="38">
        <v>25.73</v>
      </c>
      <c r="J48" s="38">
        <v>30</v>
      </c>
      <c r="K48" s="238" t="s">
        <v>417</v>
      </c>
      <c r="L48" s="238" t="s">
        <v>417</v>
      </c>
      <c r="M48" s="401" t="s">
        <v>417</v>
      </c>
      <c r="N48" s="548" t="s">
        <v>39</v>
      </c>
      <c r="O48" s="550" t="s">
        <v>143</v>
      </c>
      <c r="P48" s="548" t="s">
        <v>39</v>
      </c>
      <c r="Q48" s="548" t="s">
        <v>39</v>
      </c>
      <c r="R48" s="548" t="s">
        <v>39</v>
      </c>
      <c r="S48" s="548" t="s">
        <v>39</v>
      </c>
      <c r="T48" s="551" t="s">
        <v>39</v>
      </c>
      <c r="U48" s="548" t="s">
        <v>39</v>
      </c>
      <c r="V48" s="548" t="s">
        <v>39</v>
      </c>
      <c r="W48" s="548" t="s">
        <v>39</v>
      </c>
      <c r="X48" s="548" t="s">
        <v>39</v>
      </c>
      <c r="Y48" s="79"/>
    </row>
    <row r="49" spans="1:25" ht="21">
      <c r="A49" s="274">
        <v>42</v>
      </c>
      <c r="B49" s="274">
        <v>28</v>
      </c>
      <c r="C49" s="38">
        <v>62</v>
      </c>
      <c r="D49" s="547" t="s">
        <v>560</v>
      </c>
      <c r="E49" s="404" t="s">
        <v>496</v>
      </c>
      <c r="F49" s="79" t="s">
        <v>88</v>
      </c>
      <c r="G49" s="238" t="s">
        <v>498</v>
      </c>
      <c r="H49" s="238" t="s">
        <v>417</v>
      </c>
      <c r="I49" s="38">
        <v>20.64</v>
      </c>
      <c r="J49" s="38">
        <v>26</v>
      </c>
      <c r="K49" s="238" t="s">
        <v>417</v>
      </c>
      <c r="L49" s="238" t="s">
        <v>417</v>
      </c>
      <c r="M49" s="401" t="s">
        <v>417</v>
      </c>
      <c r="N49" s="548" t="s">
        <v>39</v>
      </c>
      <c r="O49" s="550" t="s">
        <v>143</v>
      </c>
      <c r="P49" s="548" t="s">
        <v>39</v>
      </c>
      <c r="Q49" s="548" t="s">
        <v>39</v>
      </c>
      <c r="R49" s="548" t="s">
        <v>39</v>
      </c>
      <c r="S49" s="548" t="s">
        <v>39</v>
      </c>
      <c r="T49" s="551" t="s">
        <v>39</v>
      </c>
      <c r="U49" s="548" t="s">
        <v>39</v>
      </c>
      <c r="V49" s="548" t="s">
        <v>39</v>
      </c>
      <c r="W49" s="548" t="s">
        <v>39</v>
      </c>
      <c r="X49" s="548" t="s">
        <v>39</v>
      </c>
      <c r="Y49" s="79"/>
    </row>
    <row r="50" spans="1:25" ht="21">
      <c r="A50" s="38">
        <v>43</v>
      </c>
      <c r="B50" s="38">
        <v>18</v>
      </c>
      <c r="C50" s="38">
        <v>64</v>
      </c>
      <c r="D50" s="547" t="s">
        <v>471</v>
      </c>
      <c r="E50" s="404" t="s">
        <v>499</v>
      </c>
      <c r="F50" s="79" t="s">
        <v>88</v>
      </c>
      <c r="G50" s="238" t="s">
        <v>500</v>
      </c>
      <c r="H50" s="238"/>
      <c r="I50" s="238" t="s">
        <v>501</v>
      </c>
      <c r="J50" s="38">
        <v>17</v>
      </c>
      <c r="K50" s="238" t="s">
        <v>417</v>
      </c>
      <c r="L50" s="238" t="s">
        <v>417</v>
      </c>
      <c r="M50" s="401" t="s">
        <v>417</v>
      </c>
      <c r="N50" s="548" t="s">
        <v>39</v>
      </c>
      <c r="O50" s="550" t="s">
        <v>143</v>
      </c>
      <c r="P50" s="548" t="s">
        <v>39</v>
      </c>
      <c r="Q50" s="548" t="s">
        <v>39</v>
      </c>
      <c r="R50" s="548" t="s">
        <v>39</v>
      </c>
      <c r="S50" s="548" t="s">
        <v>39</v>
      </c>
      <c r="T50" s="548" t="s">
        <v>39</v>
      </c>
      <c r="U50" s="548" t="s">
        <v>39</v>
      </c>
      <c r="V50" s="548" t="s">
        <v>39</v>
      </c>
      <c r="W50" s="548" t="s">
        <v>39</v>
      </c>
      <c r="X50" s="548" t="s">
        <v>39</v>
      </c>
      <c r="Y50" s="79"/>
    </row>
    <row r="51" spans="1:25" ht="21">
      <c r="A51" s="38">
        <v>44</v>
      </c>
      <c r="B51" s="38">
        <v>18</v>
      </c>
      <c r="C51" s="38">
        <v>65</v>
      </c>
      <c r="D51" s="547" t="s">
        <v>471</v>
      </c>
      <c r="E51" s="405" t="s">
        <v>465</v>
      </c>
      <c r="F51" s="79" t="s">
        <v>88</v>
      </c>
      <c r="G51" s="238" t="s">
        <v>502</v>
      </c>
      <c r="H51" s="238" t="s">
        <v>417</v>
      </c>
      <c r="I51" s="238" t="s">
        <v>501</v>
      </c>
      <c r="J51" s="38">
        <v>17</v>
      </c>
      <c r="K51" s="238" t="s">
        <v>417</v>
      </c>
      <c r="L51" s="238" t="s">
        <v>417</v>
      </c>
      <c r="M51" s="401" t="s">
        <v>417</v>
      </c>
      <c r="N51" s="548" t="s">
        <v>39</v>
      </c>
      <c r="O51" s="550" t="s">
        <v>143</v>
      </c>
      <c r="P51" s="551" t="s">
        <v>39</v>
      </c>
      <c r="Q51" s="548" t="s">
        <v>39</v>
      </c>
      <c r="R51" s="548" t="s">
        <v>39</v>
      </c>
      <c r="S51" s="548" t="s">
        <v>39</v>
      </c>
      <c r="T51" s="548" t="s">
        <v>39</v>
      </c>
      <c r="U51" s="548" t="s">
        <v>39</v>
      </c>
      <c r="V51" s="548" t="s">
        <v>39</v>
      </c>
      <c r="W51" s="548" t="s">
        <v>39</v>
      </c>
      <c r="X51" s="548" t="s">
        <v>39</v>
      </c>
      <c r="Y51" s="79"/>
    </row>
    <row r="52" spans="1:25" ht="21">
      <c r="A52" s="274">
        <v>45</v>
      </c>
      <c r="B52" s="274">
        <v>14</v>
      </c>
      <c r="C52" s="38">
        <v>66</v>
      </c>
      <c r="D52" s="547" t="s">
        <v>471</v>
      </c>
      <c r="E52" s="405" t="s">
        <v>503</v>
      </c>
      <c r="F52" s="79" t="s">
        <v>88</v>
      </c>
      <c r="G52" s="238" t="s">
        <v>504</v>
      </c>
      <c r="H52" s="238"/>
      <c r="I52" s="238" t="s">
        <v>505</v>
      </c>
      <c r="J52" s="238" t="s">
        <v>417</v>
      </c>
      <c r="K52" s="238" t="s">
        <v>417</v>
      </c>
      <c r="L52" s="238" t="s">
        <v>417</v>
      </c>
      <c r="M52" s="401" t="s">
        <v>417</v>
      </c>
      <c r="N52" s="548" t="s">
        <v>39</v>
      </c>
      <c r="O52" s="550" t="s">
        <v>143</v>
      </c>
      <c r="P52" s="548" t="s">
        <v>39</v>
      </c>
      <c r="Q52" s="548" t="s">
        <v>39</v>
      </c>
      <c r="R52" s="548" t="s">
        <v>39</v>
      </c>
      <c r="S52" s="548" t="s">
        <v>39</v>
      </c>
      <c r="T52" s="548" t="s">
        <v>39</v>
      </c>
      <c r="U52" s="548" t="s">
        <v>39</v>
      </c>
      <c r="V52" s="548" t="s">
        <v>39</v>
      </c>
      <c r="W52" s="548" t="s">
        <v>39</v>
      </c>
      <c r="X52" s="548" t="s">
        <v>39</v>
      </c>
      <c r="Y52" s="79"/>
    </row>
    <row r="53" spans="1:25" ht="21">
      <c r="A53" s="274">
        <v>46</v>
      </c>
      <c r="B53" s="274">
        <v>14</v>
      </c>
      <c r="C53" s="38">
        <v>67</v>
      </c>
      <c r="D53" s="547" t="s">
        <v>370</v>
      </c>
      <c r="E53" s="405" t="s">
        <v>503</v>
      </c>
      <c r="F53" s="79" t="s">
        <v>88</v>
      </c>
      <c r="G53" s="238" t="s">
        <v>506</v>
      </c>
      <c r="H53" s="238"/>
      <c r="I53" s="238" t="s">
        <v>507</v>
      </c>
      <c r="J53" s="38">
        <v>45</v>
      </c>
      <c r="K53" s="238" t="s">
        <v>417</v>
      </c>
      <c r="L53" s="238" t="s">
        <v>417</v>
      </c>
      <c r="M53" s="401" t="s">
        <v>417</v>
      </c>
      <c r="N53" s="548" t="s">
        <v>39</v>
      </c>
      <c r="O53" s="550" t="s">
        <v>143</v>
      </c>
      <c r="P53" s="548" t="s">
        <v>39</v>
      </c>
      <c r="Q53" s="548" t="s">
        <v>39</v>
      </c>
      <c r="R53" s="548" t="s">
        <v>39</v>
      </c>
      <c r="S53" s="548" t="s">
        <v>39</v>
      </c>
      <c r="T53" s="548" t="s">
        <v>39</v>
      </c>
      <c r="U53" s="548" t="s">
        <v>39</v>
      </c>
      <c r="V53" s="548" t="s">
        <v>39</v>
      </c>
      <c r="W53" s="548" t="s">
        <v>39</v>
      </c>
      <c r="X53" s="548" t="s">
        <v>39</v>
      </c>
      <c r="Y53" s="79"/>
    </row>
    <row r="54" spans="1:25" ht="21">
      <c r="A54" s="38">
        <v>47</v>
      </c>
      <c r="B54" s="38">
        <v>16</v>
      </c>
      <c r="C54" s="38">
        <v>68</v>
      </c>
      <c r="D54" s="547" t="s">
        <v>471</v>
      </c>
      <c r="E54" s="405" t="s">
        <v>463</v>
      </c>
      <c r="F54" s="79" t="s">
        <v>88</v>
      </c>
      <c r="G54" s="238" t="s">
        <v>508</v>
      </c>
      <c r="H54" s="238" t="s">
        <v>417</v>
      </c>
      <c r="I54" s="238" t="s">
        <v>505</v>
      </c>
      <c r="J54" s="238" t="s">
        <v>417</v>
      </c>
      <c r="K54" s="238" t="s">
        <v>417</v>
      </c>
      <c r="L54" s="238" t="s">
        <v>417</v>
      </c>
      <c r="M54" s="401" t="s">
        <v>417</v>
      </c>
      <c r="N54" s="548" t="s">
        <v>39</v>
      </c>
      <c r="O54" s="550" t="s">
        <v>143</v>
      </c>
      <c r="P54" s="548" t="s">
        <v>39</v>
      </c>
      <c r="Q54" s="548" t="s">
        <v>39</v>
      </c>
      <c r="R54" s="548" t="s">
        <v>39</v>
      </c>
      <c r="S54" s="548" t="s">
        <v>39</v>
      </c>
      <c r="T54" s="548" t="s">
        <v>39</v>
      </c>
      <c r="U54" s="548" t="s">
        <v>39</v>
      </c>
      <c r="V54" s="548" t="s">
        <v>39</v>
      </c>
      <c r="W54" s="548" t="s">
        <v>39</v>
      </c>
      <c r="X54" s="548" t="s">
        <v>39</v>
      </c>
      <c r="Y54" s="79"/>
    </row>
    <row r="55" spans="1:25" ht="21">
      <c r="A55" s="38">
        <v>48</v>
      </c>
      <c r="B55" s="38">
        <v>16</v>
      </c>
      <c r="C55" s="38">
        <v>69</v>
      </c>
      <c r="D55" s="547" t="s">
        <v>369</v>
      </c>
      <c r="E55" s="404" t="s">
        <v>463</v>
      </c>
      <c r="F55" s="79" t="s">
        <v>88</v>
      </c>
      <c r="G55" s="238" t="s">
        <v>509</v>
      </c>
      <c r="H55" s="238"/>
      <c r="I55" s="238" t="s">
        <v>510</v>
      </c>
      <c r="J55" s="238" t="s">
        <v>417</v>
      </c>
      <c r="K55" s="238" t="s">
        <v>417</v>
      </c>
      <c r="L55" s="238" t="s">
        <v>417</v>
      </c>
      <c r="M55" s="401" t="s">
        <v>417</v>
      </c>
      <c r="N55" s="548" t="s">
        <v>39</v>
      </c>
      <c r="O55" s="550" t="s">
        <v>143</v>
      </c>
      <c r="P55" s="548" t="s">
        <v>39</v>
      </c>
      <c r="Q55" s="548" t="s">
        <v>39</v>
      </c>
      <c r="R55" s="548" t="s">
        <v>39</v>
      </c>
      <c r="S55" s="548" t="s">
        <v>39</v>
      </c>
      <c r="T55" s="548" t="s">
        <v>39</v>
      </c>
      <c r="U55" s="548" t="s">
        <v>39</v>
      </c>
      <c r="V55" s="548" t="s">
        <v>39</v>
      </c>
      <c r="W55" s="548" t="s">
        <v>39</v>
      </c>
      <c r="X55" s="548" t="s">
        <v>39</v>
      </c>
      <c r="Y55" s="79"/>
    </row>
    <row r="56" spans="1:25" ht="52">
      <c r="A56" s="38">
        <v>49</v>
      </c>
      <c r="B56" s="38">
        <v>49</v>
      </c>
      <c r="C56" s="38">
        <v>74</v>
      </c>
      <c r="D56" s="400" t="s">
        <v>511</v>
      </c>
      <c r="E56" s="54" t="s">
        <v>512</v>
      </c>
      <c r="F56" s="38" t="s">
        <v>48</v>
      </c>
      <c r="G56" s="38" t="s">
        <v>513</v>
      </c>
      <c r="H56" s="38" t="s">
        <v>514</v>
      </c>
      <c r="I56" s="38">
        <v>162.53</v>
      </c>
      <c r="J56" s="38">
        <v>217</v>
      </c>
      <c r="K56" s="38" t="s">
        <v>417</v>
      </c>
      <c r="L56" s="38" t="s">
        <v>417</v>
      </c>
      <c r="M56" s="401" t="s">
        <v>515</v>
      </c>
      <c r="N56" s="548" t="s">
        <v>39</v>
      </c>
      <c r="O56" s="550" t="s">
        <v>143</v>
      </c>
      <c r="P56" s="550" t="s">
        <v>143</v>
      </c>
      <c r="Q56" s="548" t="s">
        <v>143</v>
      </c>
      <c r="R56" s="548" t="s">
        <v>39</v>
      </c>
      <c r="S56" s="548" t="s">
        <v>39</v>
      </c>
      <c r="T56" s="548" t="s">
        <v>39</v>
      </c>
      <c r="U56" s="548" t="s">
        <v>39</v>
      </c>
      <c r="V56" s="548" t="s">
        <v>39</v>
      </c>
      <c r="W56" s="548" t="s">
        <v>39</v>
      </c>
      <c r="X56" s="551" t="s">
        <v>143</v>
      </c>
      <c r="Y56" s="79"/>
    </row>
    <row r="57" spans="1:25" ht="57.5">
      <c r="A57" s="38">
        <v>50</v>
      </c>
      <c r="B57" s="38">
        <v>50</v>
      </c>
      <c r="C57" s="38">
        <v>75</v>
      </c>
      <c r="D57" s="400" t="s">
        <v>516</v>
      </c>
      <c r="E57" s="54" t="s">
        <v>517</v>
      </c>
      <c r="F57" s="38" t="s">
        <v>48</v>
      </c>
      <c r="G57" s="38" t="s">
        <v>518</v>
      </c>
      <c r="H57" s="38" t="s">
        <v>417</v>
      </c>
      <c r="I57" s="38">
        <v>361.83</v>
      </c>
      <c r="J57" s="38">
        <v>210</v>
      </c>
      <c r="K57" s="38" t="s">
        <v>417</v>
      </c>
      <c r="L57" s="38" t="s">
        <v>417</v>
      </c>
      <c r="M57" s="401" t="s">
        <v>515</v>
      </c>
      <c r="N57" s="548" t="s">
        <v>39</v>
      </c>
      <c r="O57" s="550" t="s">
        <v>143</v>
      </c>
      <c r="P57" s="550" t="s">
        <v>143</v>
      </c>
      <c r="Q57" s="548" t="s">
        <v>143</v>
      </c>
      <c r="R57" s="548" t="s">
        <v>39</v>
      </c>
      <c r="S57" s="548" t="s">
        <v>39</v>
      </c>
      <c r="T57" s="551" t="s">
        <v>39</v>
      </c>
      <c r="U57" s="548" t="s">
        <v>39</v>
      </c>
      <c r="V57" s="548" t="s">
        <v>39</v>
      </c>
      <c r="W57" s="548" t="s">
        <v>39</v>
      </c>
      <c r="X57" s="548" t="s">
        <v>39</v>
      </c>
      <c r="Y57" s="79"/>
    </row>
    <row r="58" spans="1:25" ht="52">
      <c r="A58" s="38">
        <v>51</v>
      </c>
      <c r="B58" s="38">
        <v>50</v>
      </c>
      <c r="C58" s="38">
        <v>76</v>
      </c>
      <c r="D58" s="400" t="s">
        <v>519</v>
      </c>
      <c r="E58" s="405" t="s">
        <v>517</v>
      </c>
      <c r="F58" s="38" t="s">
        <v>48</v>
      </c>
      <c r="G58" s="38" t="s">
        <v>520</v>
      </c>
      <c r="H58" s="38" t="s">
        <v>417</v>
      </c>
      <c r="I58" s="38">
        <v>204.7</v>
      </c>
      <c r="J58" s="38">
        <v>186</v>
      </c>
      <c r="K58" s="38" t="s">
        <v>417</v>
      </c>
      <c r="L58" s="38" t="s">
        <v>417</v>
      </c>
      <c r="M58" s="401" t="s">
        <v>515</v>
      </c>
      <c r="N58" s="548" t="s">
        <v>39</v>
      </c>
      <c r="O58" s="550" t="s">
        <v>143</v>
      </c>
      <c r="P58" s="550" t="s">
        <v>143</v>
      </c>
      <c r="Q58" s="548" t="s">
        <v>143</v>
      </c>
      <c r="R58" s="548" t="s">
        <v>39</v>
      </c>
      <c r="S58" s="548" t="s">
        <v>39</v>
      </c>
      <c r="T58" s="548" t="s">
        <v>39</v>
      </c>
      <c r="U58" s="548" t="s">
        <v>39</v>
      </c>
      <c r="V58" s="548" t="s">
        <v>39</v>
      </c>
      <c r="W58" s="548" t="s">
        <v>39</v>
      </c>
      <c r="X58" s="548" t="s">
        <v>143</v>
      </c>
      <c r="Y58" s="79"/>
    </row>
    <row r="59" spans="1:25" ht="52">
      <c r="A59" s="38">
        <v>52</v>
      </c>
      <c r="B59" s="38">
        <v>49</v>
      </c>
      <c r="C59" s="38">
        <v>77</v>
      </c>
      <c r="D59" s="400" t="s">
        <v>521</v>
      </c>
      <c r="E59" s="405" t="s">
        <v>512</v>
      </c>
      <c r="F59" s="79" t="s">
        <v>48</v>
      </c>
      <c r="G59" s="38" t="s">
        <v>522</v>
      </c>
      <c r="H59" s="38" t="s">
        <v>417</v>
      </c>
      <c r="I59" s="38">
        <v>33.35</v>
      </c>
      <c r="J59" s="38">
        <v>60</v>
      </c>
      <c r="K59" s="38" t="s">
        <v>417</v>
      </c>
      <c r="L59" s="38" t="s">
        <v>417</v>
      </c>
      <c r="M59" s="401" t="s">
        <v>49</v>
      </c>
      <c r="N59" s="548" t="s">
        <v>39</v>
      </c>
      <c r="O59" s="550" t="s">
        <v>143</v>
      </c>
      <c r="P59" s="548" t="s">
        <v>39</v>
      </c>
      <c r="Q59" s="548" t="s">
        <v>39</v>
      </c>
      <c r="R59" s="548" t="s">
        <v>39</v>
      </c>
      <c r="S59" s="548" t="s">
        <v>39</v>
      </c>
      <c r="T59" s="551" t="s">
        <v>39</v>
      </c>
      <c r="U59" s="548" t="s">
        <v>39</v>
      </c>
      <c r="V59" s="548" t="s">
        <v>39</v>
      </c>
      <c r="W59" s="548" t="s">
        <v>39</v>
      </c>
      <c r="X59" s="548" t="s">
        <v>39</v>
      </c>
      <c r="Y59" s="79"/>
    </row>
    <row r="60" spans="1:25" ht="52">
      <c r="A60" s="38">
        <v>53</v>
      </c>
      <c r="B60" s="38">
        <v>51</v>
      </c>
      <c r="C60" s="38">
        <v>96</v>
      </c>
      <c r="D60" s="400" t="s">
        <v>523</v>
      </c>
      <c r="E60" s="407" t="s">
        <v>524</v>
      </c>
      <c r="F60" s="79" t="s">
        <v>48</v>
      </c>
      <c r="G60" s="38" t="s">
        <v>525</v>
      </c>
      <c r="H60" s="38" t="s">
        <v>417</v>
      </c>
      <c r="I60" s="38" t="s">
        <v>417</v>
      </c>
      <c r="J60" s="38" t="s">
        <v>417</v>
      </c>
      <c r="K60" s="38">
        <v>120</v>
      </c>
      <c r="L60" s="38" t="s">
        <v>417</v>
      </c>
      <c r="M60" s="401">
        <v>2013</v>
      </c>
      <c r="N60" s="548" t="s">
        <v>39</v>
      </c>
      <c r="O60" s="548" t="s">
        <v>143</v>
      </c>
      <c r="P60" s="548" t="s">
        <v>39</v>
      </c>
      <c r="Q60" s="548" t="s">
        <v>39</v>
      </c>
      <c r="R60" s="548" t="s">
        <v>39</v>
      </c>
      <c r="S60" s="548" t="s">
        <v>39</v>
      </c>
      <c r="T60" s="548" t="s">
        <v>39</v>
      </c>
      <c r="U60" s="548" t="s">
        <v>39</v>
      </c>
      <c r="V60" s="548" t="s">
        <v>39</v>
      </c>
      <c r="W60" s="548" t="s">
        <v>39</v>
      </c>
      <c r="X60" s="548" t="s">
        <v>39</v>
      </c>
      <c r="Y60" s="79"/>
    </row>
    <row r="61" spans="1:25" ht="46">
      <c r="A61" s="38">
        <v>54</v>
      </c>
      <c r="B61" s="38">
        <v>51</v>
      </c>
      <c r="C61" s="38">
        <v>97</v>
      </c>
      <c r="D61" s="400" t="s">
        <v>526</v>
      </c>
      <c r="E61" s="407" t="s">
        <v>524</v>
      </c>
      <c r="F61" s="79" t="s">
        <v>48</v>
      </c>
      <c r="G61" s="79" t="s">
        <v>527</v>
      </c>
      <c r="H61" s="79" t="s">
        <v>528</v>
      </c>
      <c r="I61" s="79" t="s">
        <v>417</v>
      </c>
      <c r="J61" s="79" t="s">
        <v>417</v>
      </c>
      <c r="K61" s="79" t="s">
        <v>417</v>
      </c>
      <c r="L61" s="79" t="s">
        <v>417</v>
      </c>
      <c r="M61" s="401">
        <v>2013</v>
      </c>
      <c r="N61" s="548" t="s">
        <v>39</v>
      </c>
      <c r="O61" s="548" t="s">
        <v>143</v>
      </c>
      <c r="P61" s="548" t="s">
        <v>39</v>
      </c>
      <c r="Q61" s="548" t="s">
        <v>39</v>
      </c>
      <c r="R61" s="548" t="s">
        <v>39</v>
      </c>
      <c r="S61" s="548" t="s">
        <v>39</v>
      </c>
      <c r="T61" s="548" t="s">
        <v>39</v>
      </c>
      <c r="U61" s="548" t="s">
        <v>39</v>
      </c>
      <c r="V61" s="548" t="s">
        <v>39</v>
      </c>
      <c r="W61" s="548" t="s">
        <v>39</v>
      </c>
      <c r="X61" s="548" t="s">
        <v>39</v>
      </c>
      <c r="Y61" s="79"/>
    </row>
    <row r="62" spans="1:25" ht="52">
      <c r="A62" s="79">
        <v>55</v>
      </c>
      <c r="B62" s="79">
        <v>52</v>
      </c>
      <c r="C62" s="38">
        <v>98</v>
      </c>
      <c r="D62" s="400" t="s">
        <v>529</v>
      </c>
      <c r="E62" s="407" t="s">
        <v>374</v>
      </c>
      <c r="F62" s="79" t="s">
        <v>48</v>
      </c>
      <c r="G62" s="38" t="s">
        <v>525</v>
      </c>
      <c r="H62" s="38"/>
      <c r="I62" s="38"/>
      <c r="J62" s="38"/>
      <c r="K62" s="38"/>
      <c r="L62" s="38"/>
      <c r="M62" s="79" t="s">
        <v>49</v>
      </c>
      <c r="N62" s="548" t="s">
        <v>39</v>
      </c>
      <c r="O62" s="548" t="s">
        <v>143</v>
      </c>
      <c r="P62" s="548" t="s">
        <v>39</v>
      </c>
      <c r="Q62" s="548" t="s">
        <v>39</v>
      </c>
      <c r="R62" s="548" t="s">
        <v>39</v>
      </c>
      <c r="S62" s="555" t="s">
        <v>39</v>
      </c>
      <c r="T62" s="555" t="s">
        <v>39</v>
      </c>
      <c r="U62" s="555" t="s">
        <v>39</v>
      </c>
      <c r="V62" s="548" t="s">
        <v>39</v>
      </c>
      <c r="W62" s="548" t="s">
        <v>39</v>
      </c>
      <c r="X62" s="548" t="s">
        <v>39</v>
      </c>
      <c r="Y62" s="79"/>
    </row>
    <row r="65" spans="12:24">
      <c r="L65" s="194" t="s">
        <v>48</v>
      </c>
      <c r="N65" s="194">
        <v>0</v>
      </c>
      <c r="O65" s="194">
        <v>7</v>
      </c>
      <c r="P65" s="194">
        <v>3</v>
      </c>
      <c r="Q65" s="194">
        <v>3</v>
      </c>
      <c r="R65" s="194">
        <v>0</v>
      </c>
      <c r="S65" s="194">
        <v>0</v>
      </c>
      <c r="T65" s="194">
        <v>0</v>
      </c>
      <c r="U65" s="194">
        <v>0</v>
      </c>
      <c r="V65" s="194">
        <v>0</v>
      </c>
      <c r="W65" s="194">
        <v>0</v>
      </c>
      <c r="X65" s="194">
        <v>2</v>
      </c>
    </row>
    <row r="66" spans="12:24">
      <c r="L66" s="194" t="s">
        <v>88</v>
      </c>
      <c r="N66" s="194">
        <v>0</v>
      </c>
      <c r="O66" s="194">
        <v>43</v>
      </c>
      <c r="P66" s="194">
        <v>16</v>
      </c>
      <c r="Q66" s="194">
        <v>21</v>
      </c>
      <c r="R66" s="194">
        <v>0</v>
      </c>
      <c r="S66" s="194">
        <v>0</v>
      </c>
      <c r="T66" s="194">
        <v>0</v>
      </c>
      <c r="U66" s="194">
        <v>0</v>
      </c>
      <c r="V66" s="194">
        <v>0</v>
      </c>
      <c r="W66" s="194">
        <v>0</v>
      </c>
      <c r="X66" s="194">
        <v>7</v>
      </c>
    </row>
    <row r="67" spans="12:24">
      <c r="L67" s="194" t="s">
        <v>562</v>
      </c>
      <c r="N67" s="194">
        <v>0</v>
      </c>
      <c r="O67" s="194">
        <v>5</v>
      </c>
      <c r="P67" s="194">
        <v>0</v>
      </c>
      <c r="Q67" s="194">
        <v>0</v>
      </c>
      <c r="R67" s="194">
        <v>0</v>
      </c>
      <c r="S67" s="194">
        <v>0</v>
      </c>
      <c r="T67" s="194">
        <v>0</v>
      </c>
      <c r="U67" s="194">
        <v>0</v>
      </c>
      <c r="V67" s="194">
        <v>0</v>
      </c>
      <c r="W67" s="194">
        <v>0</v>
      </c>
      <c r="X67" s="194">
        <v>0</v>
      </c>
    </row>
  </sheetData>
  <mergeCells count="28">
    <mergeCell ref="A1:AQ1"/>
    <mergeCell ref="A2:A6"/>
    <mergeCell ref="C2:C6"/>
    <mergeCell ref="D2:D6"/>
    <mergeCell ref="E2:E6"/>
    <mergeCell ref="F2:F6"/>
    <mergeCell ref="M2:M6"/>
    <mergeCell ref="N2:Q2"/>
    <mergeCell ref="R2:T2"/>
    <mergeCell ref="U2:X2"/>
    <mergeCell ref="Y2:Y5"/>
    <mergeCell ref="N3:Q3"/>
    <mergeCell ref="R3:T3"/>
    <mergeCell ref="U3:X3"/>
    <mergeCell ref="O4:O5"/>
    <mergeCell ref="P4:P5"/>
    <mergeCell ref="Q4:Q5"/>
    <mergeCell ref="R4:R5"/>
    <mergeCell ref="S4:S5"/>
    <mergeCell ref="T4:T5"/>
    <mergeCell ref="N4:N5"/>
    <mergeCell ref="H4:H6"/>
    <mergeCell ref="I4:I6"/>
    <mergeCell ref="J4:J6"/>
    <mergeCell ref="K4:K6"/>
    <mergeCell ref="G2:G6"/>
    <mergeCell ref="H2:L3"/>
    <mergeCell ref="L4:L6"/>
  </mergeCells>
  <conditionalFormatting sqref="M8:X8 N9:X12 M9:M31 N13:O31 P13:X55 M32:O55 M56:X60 M61 S61:X61 V62:X62">
    <cfRule type="cellIs" dxfId="8" priority="2" operator="equal">
      <formula>"tak"</formula>
    </cfRule>
  </conditionalFormatting>
  <conditionalFormatting sqref="N61:R62">
    <cfRule type="cellIs" dxfId="7" priority="1" operator="equal">
      <formula>"tak"</formula>
    </cfRule>
  </conditionalFormatting>
  <conditionalFormatting sqref="Q31">
    <cfRule type="duplicateValues" dxfId="6" priority="4"/>
  </conditionalFormatting>
  <conditionalFormatting sqref="Q32">
    <cfRule type="duplicateValues" dxfId="5" priority="5"/>
  </conditionalFormatting>
  <conditionalFormatting sqref="Q33">
    <cfRule type="duplicateValues" dxfId="4" priority="6"/>
  </conditionalFormatting>
  <conditionalFormatting sqref="W33">
    <cfRule type="duplicateValues" dxfId="3" priority="7"/>
  </conditionalFormatting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9"/>
  <sheetViews>
    <sheetView workbookViewId="0">
      <selection activeCell="H14" sqref="H13:H14"/>
    </sheetView>
  </sheetViews>
  <sheetFormatPr defaultColWidth="9.08984375" defaultRowHeight="11.5"/>
  <cols>
    <col min="1" max="1" width="16.90625" style="18" customWidth="1"/>
    <col min="2" max="2" width="19" style="15" customWidth="1"/>
    <col min="3" max="3" width="6.36328125" style="16" customWidth="1"/>
    <col min="4" max="4" width="10" style="17" customWidth="1"/>
    <col min="5" max="5" width="19" style="18" customWidth="1"/>
    <col min="6" max="6" width="24" style="18" customWidth="1"/>
    <col min="7" max="7" width="10.6328125" style="18" customWidth="1"/>
    <col min="8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0.453125" style="1" customWidth="1"/>
    <col min="14" max="14" width="9" style="1" customWidth="1"/>
    <col min="15" max="15" width="8.36328125" style="1" customWidth="1"/>
    <col min="16" max="16" width="9.36328125" style="1" customWidth="1"/>
    <col min="17" max="17" width="10.6328125" style="1" customWidth="1"/>
    <col min="18" max="18" width="9.54296875" style="1" customWidth="1"/>
    <col min="19" max="19" width="9.453125" style="1" customWidth="1"/>
    <col min="20" max="20" width="9" style="1" customWidth="1"/>
    <col min="21" max="21" width="8.6328125" style="1" customWidth="1"/>
    <col min="22" max="32" width="9.08984375" style="1"/>
    <col min="33" max="33" width="12" style="1" customWidth="1"/>
    <col min="34" max="36" width="9.08984375" style="1"/>
    <col min="37" max="37" width="7.54296875" style="1" customWidth="1"/>
    <col min="38" max="16384" width="9.08984375" style="1"/>
  </cols>
  <sheetData>
    <row r="1" spans="1:38" ht="14.5" thickBot="1">
      <c r="A1" s="781" t="s">
        <v>15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38" ht="18" thickBot="1">
      <c r="A2" s="737" t="s">
        <v>0</v>
      </c>
      <c r="B2" s="737" t="s">
        <v>10</v>
      </c>
      <c r="C2" s="782" t="s">
        <v>4</v>
      </c>
      <c r="D2" s="784" t="s">
        <v>1</v>
      </c>
      <c r="E2" s="737" t="s">
        <v>2</v>
      </c>
      <c r="F2" s="737" t="s">
        <v>5</v>
      </c>
      <c r="G2" s="737" t="s">
        <v>3</v>
      </c>
      <c r="H2" s="786" t="s">
        <v>7</v>
      </c>
      <c r="I2" s="787" t="s">
        <v>6</v>
      </c>
      <c r="J2" s="766" t="s">
        <v>11</v>
      </c>
      <c r="K2" s="767"/>
      <c r="L2" s="767"/>
      <c r="M2" s="767"/>
      <c r="N2" s="767"/>
      <c r="O2" s="767"/>
      <c r="P2" s="767"/>
      <c r="Q2" s="767"/>
      <c r="R2" s="767"/>
      <c r="S2" s="767"/>
      <c r="T2" s="767"/>
      <c r="U2" s="767"/>
      <c r="V2" s="767"/>
      <c r="W2" s="767"/>
      <c r="X2" s="767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51" t="s">
        <v>8</v>
      </c>
    </row>
    <row r="3" spans="1:38" ht="37.25" customHeight="1" thickBot="1">
      <c r="A3" s="738"/>
      <c r="B3" s="738"/>
      <c r="C3" s="783"/>
      <c r="D3" s="785"/>
      <c r="E3" s="738"/>
      <c r="F3" s="739"/>
      <c r="G3" s="738"/>
      <c r="H3" s="786"/>
      <c r="I3" s="788"/>
      <c r="J3" s="768" t="s">
        <v>12</v>
      </c>
      <c r="K3" s="768"/>
      <c r="L3" s="768"/>
      <c r="M3" s="768"/>
      <c r="N3" s="768"/>
      <c r="O3" s="768"/>
      <c r="P3" s="768"/>
      <c r="Q3" s="768"/>
      <c r="R3" s="768"/>
      <c r="S3" s="768"/>
      <c r="T3" s="768"/>
      <c r="U3" s="768"/>
      <c r="V3" s="769" t="s">
        <v>13</v>
      </c>
      <c r="W3" s="770"/>
      <c r="X3" s="770"/>
      <c r="Y3" s="770"/>
      <c r="Z3" s="770"/>
      <c r="AA3" s="770"/>
      <c r="AB3" s="770"/>
      <c r="AC3" s="770"/>
      <c r="AD3" s="770"/>
      <c r="AE3" s="770"/>
      <c r="AF3" s="771"/>
      <c r="AG3" s="772" t="s">
        <v>118</v>
      </c>
      <c r="AH3" s="773"/>
      <c r="AI3" s="772" t="s">
        <v>119</v>
      </c>
      <c r="AJ3" s="774"/>
      <c r="AK3" s="752"/>
    </row>
    <row r="4" spans="1:38" ht="114" customHeight="1" thickBot="1">
      <c r="A4" s="738"/>
      <c r="B4" s="738"/>
      <c r="C4" s="783"/>
      <c r="D4" s="785"/>
      <c r="E4" s="738"/>
      <c r="F4" s="2" t="s">
        <v>14</v>
      </c>
      <c r="G4" s="738"/>
      <c r="H4" s="786"/>
      <c r="I4" s="788"/>
      <c r="J4" s="775" t="s">
        <v>130</v>
      </c>
      <c r="K4" s="775"/>
      <c r="L4" s="775"/>
      <c r="M4" s="776" t="s">
        <v>131</v>
      </c>
      <c r="N4" s="775"/>
      <c r="O4" s="775"/>
      <c r="P4" s="776" t="s">
        <v>132</v>
      </c>
      <c r="Q4" s="775"/>
      <c r="R4" s="775"/>
      <c r="S4" s="776" t="s">
        <v>133</v>
      </c>
      <c r="T4" s="775"/>
      <c r="U4" s="775"/>
      <c r="V4" s="777" t="s">
        <v>123</v>
      </c>
      <c r="W4" s="778"/>
      <c r="X4" s="779"/>
      <c r="Y4" s="777" t="s">
        <v>124</v>
      </c>
      <c r="Z4" s="778"/>
      <c r="AA4" s="779"/>
      <c r="AB4" s="777" t="s">
        <v>125</v>
      </c>
      <c r="AC4" s="778"/>
      <c r="AD4" s="779"/>
      <c r="AE4" s="777" t="s">
        <v>134</v>
      </c>
      <c r="AF4" s="779"/>
      <c r="AG4" s="764" t="s">
        <v>127</v>
      </c>
      <c r="AH4" s="780"/>
      <c r="AI4" s="764" t="s">
        <v>128</v>
      </c>
      <c r="AJ4" s="765"/>
      <c r="AK4" s="753"/>
    </row>
    <row r="5" spans="1:38" ht="13.5" thickBot="1">
      <c r="A5" s="738"/>
      <c r="B5" s="738"/>
      <c r="C5" s="783"/>
      <c r="D5" s="785"/>
      <c r="E5" s="738"/>
      <c r="F5" s="57"/>
      <c r="G5" s="738"/>
      <c r="H5" s="786"/>
      <c r="I5" s="788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ht="13">
      <c r="A7" s="41"/>
      <c r="B7" s="39"/>
      <c r="C7" s="40"/>
      <c r="D7" s="41"/>
      <c r="E7" s="41"/>
      <c r="F7" s="41"/>
      <c r="G7" s="41"/>
      <c r="H7" s="19"/>
      <c r="I7" s="20"/>
      <c r="J7" s="21"/>
      <c r="K7" s="21"/>
      <c r="L7" s="21"/>
      <c r="M7" s="22"/>
      <c r="N7" s="21"/>
      <c r="O7" s="21"/>
      <c r="P7" s="23"/>
      <c r="Q7" s="21"/>
      <c r="R7" s="21"/>
      <c r="S7" s="23"/>
      <c r="T7" s="21"/>
      <c r="U7" s="21"/>
      <c r="V7" s="23"/>
      <c r="W7" s="21"/>
      <c r="X7" s="21"/>
      <c r="Y7" s="23"/>
      <c r="Z7" s="21"/>
      <c r="AA7" s="21"/>
      <c r="AB7" s="23"/>
      <c r="AC7" s="21"/>
      <c r="AD7" s="21"/>
      <c r="AE7" s="22"/>
      <c r="AF7" s="21"/>
      <c r="AG7" s="21"/>
      <c r="AH7" s="21"/>
      <c r="AI7" s="21"/>
      <c r="AJ7" s="21"/>
      <c r="AK7" s="21"/>
      <c r="AL7" s="51"/>
    </row>
    <row r="8" spans="1:38" ht="13">
      <c r="A8" s="41"/>
      <c r="B8" s="39"/>
      <c r="C8" s="40"/>
      <c r="D8" s="41"/>
      <c r="E8" s="41"/>
      <c r="F8" s="41"/>
      <c r="G8" s="41"/>
      <c r="H8" s="19"/>
      <c r="I8" s="20"/>
      <c r="J8" s="21"/>
      <c r="K8" s="21"/>
      <c r="L8" s="21"/>
      <c r="M8" s="22"/>
      <c r="N8" s="21"/>
      <c r="O8" s="21"/>
      <c r="P8" s="23"/>
      <c r="Q8" s="21"/>
      <c r="R8" s="21"/>
      <c r="S8" s="23"/>
      <c r="T8" s="21"/>
      <c r="U8" s="21"/>
      <c r="V8" s="23"/>
      <c r="W8" s="21"/>
      <c r="X8" s="21"/>
      <c r="Y8" s="23"/>
      <c r="Z8" s="21"/>
      <c r="AA8" s="21"/>
      <c r="AB8" s="23"/>
      <c r="AC8" s="21"/>
      <c r="AD8" s="21"/>
      <c r="AE8" s="22"/>
      <c r="AF8" s="21"/>
      <c r="AG8" s="21"/>
      <c r="AH8" s="21"/>
      <c r="AI8" s="21"/>
      <c r="AJ8" s="21"/>
      <c r="AK8" s="21"/>
      <c r="AL8" s="51"/>
    </row>
    <row r="9" spans="1:38" ht="13">
      <c r="A9" s="44"/>
      <c r="B9" s="42"/>
      <c r="C9" s="43"/>
      <c r="D9" s="44"/>
      <c r="E9" s="44"/>
      <c r="F9" s="44"/>
      <c r="G9" s="44"/>
      <c r="H9" s="26"/>
      <c r="I9" s="25"/>
      <c r="J9" s="25"/>
      <c r="K9" s="24"/>
      <c r="L9" s="24"/>
      <c r="M9" s="25"/>
      <c r="N9" s="24"/>
      <c r="O9" s="24"/>
      <c r="P9" s="45"/>
      <c r="Q9" s="24"/>
      <c r="R9" s="24"/>
      <c r="S9" s="45"/>
      <c r="T9" s="24"/>
      <c r="U9" s="24"/>
      <c r="V9" s="45"/>
      <c r="W9" s="24"/>
      <c r="X9" s="24"/>
      <c r="Y9" s="45"/>
      <c r="Z9" s="24"/>
      <c r="AA9" s="24"/>
      <c r="AB9" s="46"/>
      <c r="AC9" s="36"/>
      <c r="AD9" s="24"/>
      <c r="AE9" s="46"/>
      <c r="AF9" s="24"/>
      <c r="AG9" s="45"/>
      <c r="AH9" s="24"/>
      <c r="AI9" s="45"/>
      <c r="AJ9" s="24"/>
      <c r="AK9" s="24"/>
      <c r="AL9" s="51"/>
    </row>
  </sheetData>
  <mergeCells count="26"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25"/>
  <sheetViews>
    <sheetView workbookViewId="0">
      <selection activeCell="J4" sqref="J4:L4"/>
    </sheetView>
  </sheetViews>
  <sheetFormatPr defaultColWidth="9.08984375" defaultRowHeight="11.5"/>
  <cols>
    <col min="1" max="1" width="16.90625" style="18" customWidth="1"/>
    <col min="2" max="2" width="24" style="15" customWidth="1"/>
    <col min="3" max="3" width="9" style="16" customWidth="1"/>
    <col min="4" max="4" width="15.36328125" style="17" customWidth="1"/>
    <col min="5" max="5" width="19" style="18" customWidth="1"/>
    <col min="6" max="6" width="24" style="18" customWidth="1"/>
    <col min="7" max="7" width="10.6328125" style="18" customWidth="1"/>
    <col min="8" max="8" width="24.089843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1.453125" style="1" customWidth="1"/>
    <col min="14" max="14" width="9" style="1" customWidth="1"/>
    <col min="15" max="15" width="10.08984375" style="1" customWidth="1"/>
    <col min="16" max="16" width="10.90625" style="1" customWidth="1"/>
    <col min="17" max="17" width="10.6328125" style="1" customWidth="1"/>
    <col min="18" max="18" width="9.54296875" style="1" customWidth="1"/>
    <col min="19" max="19" width="10.6328125" style="1" customWidth="1"/>
    <col min="20" max="20" width="9" style="1" customWidth="1"/>
    <col min="21" max="21" width="10" style="1" customWidth="1"/>
    <col min="22" max="22" width="11.36328125" style="1" customWidth="1"/>
    <col min="23" max="24" width="9.08984375" style="1"/>
    <col min="25" max="25" width="10.6328125" style="1" customWidth="1"/>
    <col min="26" max="27" width="9.08984375" style="1"/>
    <col min="28" max="28" width="10.36328125" style="1" customWidth="1"/>
    <col min="29" max="16384" width="9.08984375" style="1"/>
  </cols>
  <sheetData>
    <row r="1" spans="1:38" ht="49.5" customHeight="1" thickBot="1">
      <c r="A1" s="781" t="s">
        <v>15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38" ht="36" customHeight="1" thickBot="1">
      <c r="A2" s="737" t="s">
        <v>0</v>
      </c>
      <c r="B2" s="737" t="s">
        <v>10</v>
      </c>
      <c r="C2" s="782" t="s">
        <v>4</v>
      </c>
      <c r="D2" s="784" t="s">
        <v>1</v>
      </c>
      <c r="E2" s="737" t="s">
        <v>2</v>
      </c>
      <c r="F2" s="737" t="s">
        <v>5</v>
      </c>
      <c r="G2" s="737" t="s">
        <v>3</v>
      </c>
      <c r="H2" s="786" t="s">
        <v>7</v>
      </c>
      <c r="I2" s="787" t="s">
        <v>6</v>
      </c>
      <c r="J2" s="766" t="s">
        <v>11</v>
      </c>
      <c r="K2" s="767"/>
      <c r="L2" s="767"/>
      <c r="M2" s="767"/>
      <c r="N2" s="767"/>
      <c r="O2" s="767"/>
      <c r="P2" s="767"/>
      <c r="Q2" s="767"/>
      <c r="R2" s="767"/>
      <c r="S2" s="767"/>
      <c r="T2" s="767"/>
      <c r="U2" s="767"/>
      <c r="V2" s="767"/>
      <c r="W2" s="767"/>
      <c r="X2" s="767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51" t="s">
        <v>8</v>
      </c>
    </row>
    <row r="3" spans="1:38" ht="36" customHeight="1" thickBot="1">
      <c r="A3" s="738"/>
      <c r="B3" s="738"/>
      <c r="C3" s="783"/>
      <c r="D3" s="785"/>
      <c r="E3" s="738"/>
      <c r="F3" s="739"/>
      <c r="G3" s="738"/>
      <c r="H3" s="786"/>
      <c r="I3" s="788"/>
      <c r="J3" s="768" t="s">
        <v>12</v>
      </c>
      <c r="K3" s="768"/>
      <c r="L3" s="768"/>
      <c r="M3" s="768"/>
      <c r="N3" s="768"/>
      <c r="O3" s="768"/>
      <c r="P3" s="768"/>
      <c r="Q3" s="768"/>
      <c r="R3" s="768"/>
      <c r="S3" s="768"/>
      <c r="T3" s="768"/>
      <c r="U3" s="768"/>
      <c r="V3" s="769" t="s">
        <v>13</v>
      </c>
      <c r="W3" s="770"/>
      <c r="X3" s="770"/>
      <c r="Y3" s="770"/>
      <c r="Z3" s="770"/>
      <c r="AA3" s="770"/>
      <c r="AB3" s="770"/>
      <c r="AC3" s="770"/>
      <c r="AD3" s="770"/>
      <c r="AE3" s="770"/>
      <c r="AF3" s="771"/>
      <c r="AG3" s="772" t="s">
        <v>118</v>
      </c>
      <c r="AH3" s="773"/>
      <c r="AI3" s="772" t="s">
        <v>119</v>
      </c>
      <c r="AJ3" s="774"/>
      <c r="AK3" s="752"/>
    </row>
    <row r="4" spans="1:38" ht="144" customHeight="1" thickBot="1">
      <c r="A4" s="738"/>
      <c r="B4" s="738"/>
      <c r="C4" s="783"/>
      <c r="D4" s="785"/>
      <c r="E4" s="738"/>
      <c r="F4" s="2" t="s">
        <v>14</v>
      </c>
      <c r="G4" s="738"/>
      <c r="H4" s="786"/>
      <c r="I4" s="788"/>
      <c r="J4" s="793" t="s">
        <v>120</v>
      </c>
      <c r="K4" s="793"/>
      <c r="L4" s="793"/>
      <c r="M4" s="794" t="s">
        <v>129</v>
      </c>
      <c r="N4" s="793"/>
      <c r="O4" s="793"/>
      <c r="P4" s="794" t="s">
        <v>121</v>
      </c>
      <c r="Q4" s="793"/>
      <c r="R4" s="793"/>
      <c r="S4" s="794" t="s">
        <v>122</v>
      </c>
      <c r="T4" s="793"/>
      <c r="U4" s="793"/>
      <c r="V4" s="777" t="s">
        <v>123</v>
      </c>
      <c r="W4" s="778"/>
      <c r="X4" s="779"/>
      <c r="Y4" s="777" t="s">
        <v>124</v>
      </c>
      <c r="Z4" s="778"/>
      <c r="AA4" s="779"/>
      <c r="AB4" s="777" t="s">
        <v>125</v>
      </c>
      <c r="AC4" s="778"/>
      <c r="AD4" s="779"/>
      <c r="AE4" s="777" t="s">
        <v>126</v>
      </c>
      <c r="AF4" s="779"/>
      <c r="AG4" s="764" t="s">
        <v>127</v>
      </c>
      <c r="AH4" s="780"/>
      <c r="AI4" s="764" t="s">
        <v>128</v>
      </c>
      <c r="AJ4" s="765"/>
      <c r="AK4" s="792"/>
      <c r="AL4" s="68"/>
    </row>
    <row r="5" spans="1:38" ht="13.5" thickBot="1">
      <c r="A5" s="738"/>
      <c r="B5" s="738"/>
      <c r="C5" s="783"/>
      <c r="D5" s="785"/>
      <c r="E5" s="738"/>
      <c r="F5" s="57"/>
      <c r="G5" s="738"/>
      <c r="H5" s="786"/>
      <c r="I5" s="788"/>
      <c r="J5" s="69">
        <v>2015</v>
      </c>
      <c r="K5" s="70"/>
      <c r="L5" s="71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6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68"/>
      <c r="AL5" s="68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8">
        <v>37</v>
      </c>
    </row>
    <row r="7" spans="1:38" s="13" customFormat="1" ht="60" customHeight="1" thickBot="1">
      <c r="A7" s="795" t="s">
        <v>140</v>
      </c>
      <c r="B7" s="795"/>
      <c r="C7" s="795"/>
      <c r="D7" s="795"/>
      <c r="E7" s="795"/>
      <c r="F7" s="795"/>
      <c r="G7" s="795"/>
      <c r="H7" s="795"/>
      <c r="I7" s="795"/>
      <c r="J7" s="796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s="55" customFormat="1" ht="23">
      <c r="A8" s="789" t="s">
        <v>84</v>
      </c>
      <c r="B8" s="84" t="s">
        <v>56</v>
      </c>
      <c r="C8" s="85" t="s">
        <v>57</v>
      </c>
      <c r="D8" s="31" t="s">
        <v>58</v>
      </c>
      <c r="E8" s="30" t="s">
        <v>59</v>
      </c>
      <c r="F8" s="86">
        <v>287.3</v>
      </c>
      <c r="G8" s="87">
        <v>1973</v>
      </c>
      <c r="H8" s="87" t="s">
        <v>60</v>
      </c>
      <c r="I8" s="87" t="s">
        <v>61</v>
      </c>
      <c r="J8" s="88" t="s">
        <v>62</v>
      </c>
      <c r="K8" s="89"/>
      <c r="L8" s="88"/>
      <c r="M8" s="90" t="s">
        <v>25</v>
      </c>
      <c r="N8" s="91"/>
      <c r="O8" s="92"/>
      <c r="P8" s="90" t="s">
        <v>25</v>
      </c>
      <c r="Q8" s="93"/>
      <c r="R8" s="93"/>
      <c r="S8" s="94" t="s">
        <v>25</v>
      </c>
      <c r="T8" s="93"/>
      <c r="U8" s="93"/>
      <c r="V8" s="94" t="s">
        <v>86</v>
      </c>
      <c r="W8" s="95"/>
      <c r="X8" s="96"/>
      <c r="Y8" s="90" t="s">
        <v>86</v>
      </c>
      <c r="Z8" s="97"/>
      <c r="AA8" s="97"/>
      <c r="AB8" s="90" t="s">
        <v>25</v>
      </c>
      <c r="AC8" s="97"/>
      <c r="AD8" s="97"/>
      <c r="AE8" s="90" t="s">
        <v>25</v>
      </c>
      <c r="AF8" s="98"/>
      <c r="AG8" s="90" t="s">
        <v>25</v>
      </c>
      <c r="AH8" s="99"/>
      <c r="AI8" s="90" t="s">
        <v>25</v>
      </c>
      <c r="AJ8" s="99"/>
      <c r="AK8" s="100"/>
      <c r="AL8" s="159"/>
    </row>
    <row r="9" spans="1:38" s="55" customFormat="1" ht="23">
      <c r="A9" s="789"/>
      <c r="B9" s="101" t="s">
        <v>63</v>
      </c>
      <c r="C9" s="102" t="s">
        <v>64</v>
      </c>
      <c r="D9" s="103" t="s">
        <v>58</v>
      </c>
      <c r="E9" s="104" t="s">
        <v>59</v>
      </c>
      <c r="F9" s="105">
        <v>25.2</v>
      </c>
      <c r="G9" s="106">
        <v>1978</v>
      </c>
      <c r="H9" s="106" t="s">
        <v>60</v>
      </c>
      <c r="I9" s="106" t="s">
        <v>61</v>
      </c>
      <c r="J9" s="107" t="s">
        <v>62</v>
      </c>
      <c r="K9" s="108"/>
      <c r="L9" s="107"/>
      <c r="M9" s="90" t="s">
        <v>25</v>
      </c>
      <c r="N9" s="109"/>
      <c r="O9" s="32"/>
      <c r="P9" s="90" t="s">
        <v>25</v>
      </c>
      <c r="Q9" s="49"/>
      <c r="R9" s="49"/>
      <c r="S9" s="110" t="s">
        <v>25</v>
      </c>
      <c r="T9" s="49"/>
      <c r="U9" s="49"/>
      <c r="V9" s="110" t="s">
        <v>86</v>
      </c>
      <c r="W9" s="111"/>
      <c r="X9" s="111"/>
      <c r="Y9" s="90" t="s">
        <v>86</v>
      </c>
      <c r="Z9" s="111"/>
      <c r="AA9" s="49"/>
      <c r="AB9" s="90" t="s">
        <v>25</v>
      </c>
      <c r="AC9" s="111"/>
      <c r="AD9" s="49"/>
      <c r="AE9" s="90" t="s">
        <v>25</v>
      </c>
      <c r="AF9" s="112"/>
      <c r="AG9" s="90" t="s">
        <v>25</v>
      </c>
      <c r="AH9" s="113"/>
      <c r="AI9" s="90" t="s">
        <v>25</v>
      </c>
      <c r="AJ9" s="113"/>
      <c r="AK9" s="48"/>
      <c r="AL9" s="159"/>
    </row>
    <row r="10" spans="1:38" s="56" customFormat="1" ht="49.5" customHeight="1">
      <c r="A10" s="789"/>
      <c r="B10" s="101" t="s">
        <v>65</v>
      </c>
      <c r="C10" s="114">
        <v>232</v>
      </c>
      <c r="D10" s="115" t="s">
        <v>58</v>
      </c>
      <c r="E10" s="116" t="s">
        <v>59</v>
      </c>
      <c r="F10" s="117">
        <v>662.66</v>
      </c>
      <c r="G10" s="118">
        <v>1978</v>
      </c>
      <c r="H10" s="118" t="s">
        <v>60</v>
      </c>
      <c r="I10" s="118" t="s">
        <v>61</v>
      </c>
      <c r="J10" s="119" t="s">
        <v>62</v>
      </c>
      <c r="K10" s="120"/>
      <c r="L10" s="119"/>
      <c r="M10" s="101"/>
      <c r="N10" s="101"/>
      <c r="O10" s="114"/>
      <c r="P10" s="114"/>
      <c r="Q10" s="114"/>
      <c r="R10" s="114"/>
      <c r="S10" s="114"/>
      <c r="T10" s="114"/>
      <c r="U10" s="114"/>
      <c r="V10" s="102"/>
      <c r="W10" s="102"/>
      <c r="X10" s="114"/>
      <c r="Y10" s="102"/>
      <c r="Z10" s="102"/>
      <c r="AA10" s="114"/>
      <c r="AB10" s="114"/>
      <c r="AC10" s="102"/>
      <c r="AD10" s="114"/>
      <c r="AE10" s="114"/>
      <c r="AF10" s="121"/>
      <c r="AG10" s="114"/>
      <c r="AH10" s="122"/>
      <c r="AI10" s="114"/>
      <c r="AJ10" s="122"/>
      <c r="AK10" s="123" t="s">
        <v>66</v>
      </c>
      <c r="AL10" s="160"/>
    </row>
    <row r="11" spans="1:38" s="55" customFormat="1" ht="58.5">
      <c r="A11" s="789"/>
      <c r="B11" s="101" t="s">
        <v>67</v>
      </c>
      <c r="C11" s="102" t="s">
        <v>64</v>
      </c>
      <c r="D11" s="103" t="s">
        <v>58</v>
      </c>
      <c r="E11" s="104" t="s">
        <v>59</v>
      </c>
      <c r="F11" s="105">
        <v>882.45</v>
      </c>
      <c r="G11" s="106">
        <v>1979</v>
      </c>
      <c r="H11" s="106" t="s">
        <v>60</v>
      </c>
      <c r="I11" s="106" t="s">
        <v>61</v>
      </c>
      <c r="J11" s="107" t="s">
        <v>62</v>
      </c>
      <c r="K11" s="108"/>
      <c r="L11" s="107"/>
      <c r="M11" s="124"/>
      <c r="N11" s="124"/>
      <c r="O11" s="49"/>
      <c r="P11" s="49"/>
      <c r="Q11" s="49"/>
      <c r="R11" s="49"/>
      <c r="S11" s="49"/>
      <c r="T11" s="49"/>
      <c r="U11" s="49"/>
      <c r="V11" s="111"/>
      <c r="W11" s="111"/>
      <c r="X11" s="49"/>
      <c r="Y11" s="111"/>
      <c r="Z11" s="111"/>
      <c r="AA11" s="49"/>
      <c r="AB11" s="49"/>
      <c r="AC11" s="125"/>
      <c r="AD11" s="49"/>
      <c r="AE11" s="49"/>
      <c r="AF11" s="112"/>
      <c r="AG11" s="49"/>
      <c r="AH11" s="113"/>
      <c r="AI11" s="49"/>
      <c r="AJ11" s="113"/>
      <c r="AK11" s="48" t="s">
        <v>66</v>
      </c>
      <c r="AL11" s="159"/>
    </row>
    <row r="12" spans="1:38" s="55" customFormat="1" ht="23">
      <c r="A12" s="789"/>
      <c r="B12" s="101" t="s">
        <v>68</v>
      </c>
      <c r="C12" s="102" t="s">
        <v>64</v>
      </c>
      <c r="D12" s="103" t="s">
        <v>58</v>
      </c>
      <c r="E12" s="104" t="s">
        <v>59</v>
      </c>
      <c r="F12" s="105">
        <v>101.98</v>
      </c>
      <c r="G12" s="106">
        <v>1972</v>
      </c>
      <c r="H12" s="106" t="s">
        <v>60</v>
      </c>
      <c r="I12" s="106" t="s">
        <v>61</v>
      </c>
      <c r="J12" s="107" t="s">
        <v>62</v>
      </c>
      <c r="K12" s="108"/>
      <c r="L12" s="29"/>
      <c r="M12" s="110" t="s">
        <v>25</v>
      </c>
      <c r="N12" s="111"/>
      <c r="O12" s="49"/>
      <c r="P12" s="90" t="s">
        <v>25</v>
      </c>
      <c r="Q12" s="49"/>
      <c r="R12" s="49"/>
      <c r="S12" s="110" t="s">
        <v>25</v>
      </c>
      <c r="T12" s="49"/>
      <c r="U12" s="49"/>
      <c r="V12" s="110" t="s">
        <v>86</v>
      </c>
      <c r="W12" s="111"/>
      <c r="X12" s="49"/>
      <c r="Y12" s="90" t="s">
        <v>86</v>
      </c>
      <c r="Z12" s="111"/>
      <c r="AA12" s="49"/>
      <c r="AB12" s="90" t="s">
        <v>25</v>
      </c>
      <c r="AC12" s="111"/>
      <c r="AD12" s="49"/>
      <c r="AE12" s="90" t="s">
        <v>25</v>
      </c>
      <c r="AF12" s="126"/>
      <c r="AG12" s="90" t="s">
        <v>25</v>
      </c>
      <c r="AH12" s="113"/>
      <c r="AI12" s="90" t="s">
        <v>25</v>
      </c>
      <c r="AJ12" s="113"/>
      <c r="AK12" s="48"/>
    </row>
    <row r="13" spans="1:38" s="55" customFormat="1" ht="23">
      <c r="A13" s="789"/>
      <c r="B13" s="101" t="s">
        <v>69</v>
      </c>
      <c r="C13" s="102" t="s">
        <v>64</v>
      </c>
      <c r="D13" s="103" t="s">
        <v>58</v>
      </c>
      <c r="E13" s="104" t="s">
        <v>59</v>
      </c>
      <c r="F13" s="105">
        <v>325</v>
      </c>
      <c r="G13" s="106">
        <v>1948</v>
      </c>
      <c r="H13" s="106" t="s">
        <v>60</v>
      </c>
      <c r="I13" s="106" t="s">
        <v>61</v>
      </c>
      <c r="J13" s="107" t="s">
        <v>62</v>
      </c>
      <c r="K13" s="108"/>
      <c r="L13" s="29"/>
      <c r="M13" s="110" t="s">
        <v>25</v>
      </c>
      <c r="N13" s="111"/>
      <c r="O13" s="49"/>
      <c r="P13" s="90" t="s">
        <v>25</v>
      </c>
      <c r="Q13" s="49"/>
      <c r="R13" s="49"/>
      <c r="S13" s="110" t="s">
        <v>25</v>
      </c>
      <c r="T13" s="49"/>
      <c r="U13" s="49"/>
      <c r="V13" s="110" t="s">
        <v>86</v>
      </c>
      <c r="W13" s="111"/>
      <c r="X13" s="49"/>
      <c r="Y13" s="90" t="s">
        <v>86</v>
      </c>
      <c r="Z13" s="111"/>
      <c r="AA13" s="49"/>
      <c r="AB13" s="90" t="s">
        <v>25</v>
      </c>
      <c r="AC13" s="111"/>
      <c r="AD13" s="49"/>
      <c r="AE13" s="90" t="s">
        <v>25</v>
      </c>
      <c r="AF13" s="126"/>
      <c r="AG13" s="90" t="s">
        <v>25</v>
      </c>
      <c r="AH13" s="113"/>
      <c r="AI13" s="90" t="s">
        <v>25</v>
      </c>
      <c r="AJ13" s="113"/>
      <c r="AK13" s="48"/>
    </row>
    <row r="14" spans="1:38" s="55" customFormat="1" ht="24">
      <c r="A14" s="789"/>
      <c r="B14" s="101" t="s">
        <v>70</v>
      </c>
      <c r="C14" s="102" t="s">
        <v>64</v>
      </c>
      <c r="D14" s="103" t="s">
        <v>58</v>
      </c>
      <c r="E14" s="104" t="s">
        <v>59</v>
      </c>
      <c r="F14" s="105">
        <v>234.95</v>
      </c>
      <c r="G14" s="106">
        <v>1980</v>
      </c>
      <c r="H14" s="106" t="s">
        <v>60</v>
      </c>
      <c r="I14" s="106" t="s">
        <v>61</v>
      </c>
      <c r="J14" s="107" t="s">
        <v>62</v>
      </c>
      <c r="K14" s="108"/>
      <c r="L14" s="29"/>
      <c r="M14" s="110" t="s">
        <v>25</v>
      </c>
      <c r="N14" s="111"/>
      <c r="O14" s="49"/>
      <c r="P14" s="90" t="s">
        <v>25</v>
      </c>
      <c r="Q14" s="49"/>
      <c r="R14" s="49"/>
      <c r="S14" s="110" t="s">
        <v>25</v>
      </c>
      <c r="T14" s="49"/>
      <c r="U14" s="49"/>
      <c r="V14" s="110" t="s">
        <v>86</v>
      </c>
      <c r="W14" s="111"/>
      <c r="X14" s="49"/>
      <c r="Y14" s="90" t="s">
        <v>86</v>
      </c>
      <c r="Z14" s="111"/>
      <c r="AA14" s="49"/>
      <c r="AB14" s="90" t="s">
        <v>25</v>
      </c>
      <c r="AC14" s="111"/>
      <c r="AD14" s="49"/>
      <c r="AE14" s="90" t="s">
        <v>25</v>
      </c>
      <c r="AF14" s="126"/>
      <c r="AG14" s="90" t="s">
        <v>25</v>
      </c>
      <c r="AH14" s="113"/>
      <c r="AI14" s="90" t="s">
        <v>25</v>
      </c>
      <c r="AJ14" s="113"/>
      <c r="AK14" s="48"/>
    </row>
    <row r="15" spans="1:38" s="55" customFormat="1" ht="58.5">
      <c r="A15" s="789"/>
      <c r="B15" s="101" t="s">
        <v>71</v>
      </c>
      <c r="C15" s="102" t="s">
        <v>64</v>
      </c>
      <c r="D15" s="103" t="s">
        <v>58</v>
      </c>
      <c r="E15" s="104" t="s">
        <v>59</v>
      </c>
      <c r="F15" s="105">
        <v>342.94</v>
      </c>
      <c r="G15" s="106">
        <v>1982</v>
      </c>
      <c r="H15" s="106" t="s">
        <v>60</v>
      </c>
      <c r="I15" s="106" t="s">
        <v>61</v>
      </c>
      <c r="J15" s="107" t="s">
        <v>62</v>
      </c>
      <c r="K15" s="108"/>
      <c r="L15" s="29"/>
      <c r="M15" s="111"/>
      <c r="N15" s="111"/>
      <c r="O15" s="49"/>
      <c r="P15" s="49"/>
      <c r="Q15" s="49"/>
      <c r="R15" s="49"/>
      <c r="S15" s="49"/>
      <c r="T15" s="49"/>
      <c r="U15" s="49"/>
      <c r="V15" s="111"/>
      <c r="W15" s="111"/>
      <c r="X15" s="49"/>
      <c r="Y15" s="111"/>
      <c r="Z15" s="111"/>
      <c r="AA15" s="49"/>
      <c r="AB15" s="49"/>
      <c r="AC15" s="111"/>
      <c r="AD15" s="49"/>
      <c r="AE15" s="49"/>
      <c r="AF15" s="126"/>
      <c r="AG15" s="49"/>
      <c r="AH15" s="113"/>
      <c r="AI15" s="49"/>
      <c r="AJ15" s="113"/>
      <c r="AK15" s="48" t="s">
        <v>66</v>
      </c>
    </row>
    <row r="16" spans="1:38" s="55" customFormat="1" ht="23">
      <c r="A16" s="789"/>
      <c r="B16" s="116" t="s">
        <v>72</v>
      </c>
      <c r="C16" s="127" t="s">
        <v>57</v>
      </c>
      <c r="D16" s="103" t="s">
        <v>58</v>
      </c>
      <c r="E16" s="104" t="s">
        <v>59</v>
      </c>
      <c r="F16" s="105">
        <v>528.5</v>
      </c>
      <c r="G16" s="106">
        <v>1976</v>
      </c>
      <c r="H16" s="106" t="s">
        <v>49</v>
      </c>
      <c r="I16" s="106" t="s">
        <v>61</v>
      </c>
      <c r="J16" s="107" t="s">
        <v>62</v>
      </c>
      <c r="K16" s="108"/>
      <c r="L16" s="29"/>
      <c r="M16" s="110" t="s">
        <v>25</v>
      </c>
      <c r="N16" s="111"/>
      <c r="O16" s="49"/>
      <c r="P16" s="90" t="s">
        <v>25</v>
      </c>
      <c r="Q16" s="49"/>
      <c r="R16" s="49"/>
      <c r="S16" s="90" t="s">
        <v>25</v>
      </c>
      <c r="T16" s="49"/>
      <c r="U16" s="49"/>
      <c r="V16" s="90" t="s">
        <v>86</v>
      </c>
      <c r="W16" s="111"/>
      <c r="X16" s="49"/>
      <c r="Y16" s="90" t="s">
        <v>86</v>
      </c>
      <c r="Z16" s="111"/>
      <c r="AA16" s="49"/>
      <c r="AB16" s="90" t="s">
        <v>25</v>
      </c>
      <c r="AC16" s="111"/>
      <c r="AD16" s="49"/>
      <c r="AE16" s="90" t="s">
        <v>25</v>
      </c>
      <c r="AF16" s="126"/>
      <c r="AG16" s="90" t="s">
        <v>25</v>
      </c>
      <c r="AH16" s="113"/>
      <c r="AI16" s="90" t="s">
        <v>25</v>
      </c>
      <c r="AJ16" s="113"/>
      <c r="AK16" s="48"/>
    </row>
    <row r="17" spans="1:37" s="55" customFormat="1" ht="23">
      <c r="A17" s="789"/>
      <c r="B17" s="101" t="s">
        <v>73</v>
      </c>
      <c r="C17" s="102" t="s">
        <v>57</v>
      </c>
      <c r="D17" s="103" t="s">
        <v>58</v>
      </c>
      <c r="E17" s="104" t="s">
        <v>59</v>
      </c>
      <c r="F17" s="105">
        <v>98.35</v>
      </c>
      <c r="G17" s="106">
        <v>1987</v>
      </c>
      <c r="H17" s="106" t="s">
        <v>49</v>
      </c>
      <c r="I17" s="106" t="s">
        <v>61</v>
      </c>
      <c r="J17" s="107" t="s">
        <v>62</v>
      </c>
      <c r="K17" s="108"/>
      <c r="L17" s="29"/>
      <c r="M17" s="110" t="s">
        <v>25</v>
      </c>
      <c r="N17" s="111"/>
      <c r="O17" s="49"/>
      <c r="P17" s="90" t="s">
        <v>25</v>
      </c>
      <c r="Q17" s="49"/>
      <c r="R17" s="49"/>
      <c r="S17" s="90" t="s">
        <v>25</v>
      </c>
      <c r="T17" s="49"/>
      <c r="U17" s="49"/>
      <c r="V17" s="90" t="s">
        <v>86</v>
      </c>
      <c r="W17" s="111"/>
      <c r="X17" s="49"/>
      <c r="Y17" s="90" t="s">
        <v>86</v>
      </c>
      <c r="Z17" s="111"/>
      <c r="AA17" s="49"/>
      <c r="AB17" s="90" t="s">
        <v>25</v>
      </c>
      <c r="AC17" s="111"/>
      <c r="AD17" s="49"/>
      <c r="AE17" s="90" t="s">
        <v>25</v>
      </c>
      <c r="AF17" s="126"/>
      <c r="AG17" s="90" t="s">
        <v>25</v>
      </c>
      <c r="AH17" s="113"/>
      <c r="AI17" s="90" t="s">
        <v>25</v>
      </c>
      <c r="AJ17" s="113"/>
      <c r="AK17" s="48"/>
    </row>
    <row r="18" spans="1:37" s="55" customFormat="1" ht="35.5">
      <c r="A18" s="789"/>
      <c r="B18" s="123" t="s">
        <v>74</v>
      </c>
      <c r="C18" s="102" t="s">
        <v>57</v>
      </c>
      <c r="D18" s="103" t="s">
        <v>58</v>
      </c>
      <c r="E18" s="104" t="s">
        <v>59</v>
      </c>
      <c r="F18" s="105">
        <v>376</v>
      </c>
      <c r="G18" s="106">
        <v>1973</v>
      </c>
      <c r="H18" s="106" t="s">
        <v>60</v>
      </c>
      <c r="I18" s="106" t="s">
        <v>61</v>
      </c>
      <c r="J18" s="107" t="s">
        <v>62</v>
      </c>
      <c r="K18" s="108"/>
      <c r="L18" s="29"/>
      <c r="M18" s="111"/>
      <c r="N18" s="111"/>
      <c r="O18" s="49"/>
      <c r="P18" s="49"/>
      <c r="Q18" s="49"/>
      <c r="R18" s="49"/>
      <c r="S18" s="49"/>
      <c r="T18" s="49"/>
      <c r="U18" s="49"/>
      <c r="V18" s="111"/>
      <c r="W18" s="111"/>
      <c r="X18" s="49"/>
      <c r="Y18" s="111"/>
      <c r="Z18" s="111"/>
      <c r="AA18" s="49"/>
      <c r="AB18" s="49"/>
      <c r="AC18" s="111"/>
      <c r="AD18" s="49"/>
      <c r="AE18" s="49"/>
      <c r="AF18" s="126"/>
      <c r="AG18" s="49"/>
      <c r="AH18" s="113"/>
      <c r="AI18" s="49"/>
      <c r="AJ18" s="113"/>
      <c r="AK18" s="48" t="s">
        <v>75</v>
      </c>
    </row>
    <row r="19" spans="1:37" s="55" customFormat="1" ht="23">
      <c r="A19" s="789"/>
      <c r="B19" s="101" t="s">
        <v>76</v>
      </c>
      <c r="C19" s="102" t="s">
        <v>57</v>
      </c>
      <c r="D19" s="103" t="s">
        <v>58</v>
      </c>
      <c r="E19" s="104" t="s">
        <v>59</v>
      </c>
      <c r="F19" s="105">
        <v>403</v>
      </c>
      <c r="G19" s="106">
        <v>1973</v>
      </c>
      <c r="H19" s="106" t="s">
        <v>60</v>
      </c>
      <c r="I19" s="106" t="s">
        <v>61</v>
      </c>
      <c r="J19" s="107" t="s">
        <v>62</v>
      </c>
      <c r="K19" s="108"/>
      <c r="L19" s="29"/>
      <c r="M19" s="110" t="s">
        <v>25</v>
      </c>
      <c r="N19" s="111"/>
      <c r="O19" s="49"/>
      <c r="P19" s="90" t="s">
        <v>25</v>
      </c>
      <c r="Q19" s="49"/>
      <c r="R19" s="49"/>
      <c r="S19" s="90" t="s">
        <v>25</v>
      </c>
      <c r="T19" s="49"/>
      <c r="U19" s="49"/>
      <c r="V19" s="90" t="s">
        <v>86</v>
      </c>
      <c r="W19" s="111"/>
      <c r="X19" s="49"/>
      <c r="Y19" s="90" t="s">
        <v>86</v>
      </c>
      <c r="Z19" s="111"/>
      <c r="AA19" s="49"/>
      <c r="AB19" s="90" t="s">
        <v>25</v>
      </c>
      <c r="AC19" s="111"/>
      <c r="AD19" s="49"/>
      <c r="AE19" s="90" t="s">
        <v>25</v>
      </c>
      <c r="AF19" s="126"/>
      <c r="AG19" s="90" t="s">
        <v>25</v>
      </c>
      <c r="AH19" s="113"/>
      <c r="AI19" s="90" t="s">
        <v>25</v>
      </c>
      <c r="AJ19" s="113"/>
      <c r="AK19" s="48"/>
    </row>
    <row r="20" spans="1:37" s="55" customFormat="1" ht="23">
      <c r="A20" s="789"/>
      <c r="B20" s="101" t="s">
        <v>77</v>
      </c>
      <c r="C20" s="102" t="s">
        <v>57</v>
      </c>
      <c r="D20" s="103" t="s">
        <v>58</v>
      </c>
      <c r="E20" s="104" t="s">
        <v>59</v>
      </c>
      <c r="F20" s="105">
        <v>321.39999999999998</v>
      </c>
      <c r="G20" s="106">
        <v>1973</v>
      </c>
      <c r="H20" s="106" t="s">
        <v>60</v>
      </c>
      <c r="I20" s="106" t="s">
        <v>61</v>
      </c>
      <c r="J20" s="107" t="s">
        <v>62</v>
      </c>
      <c r="K20" s="108"/>
      <c r="L20" s="29"/>
      <c r="M20" s="110" t="s">
        <v>25</v>
      </c>
      <c r="N20" s="111"/>
      <c r="O20" s="49"/>
      <c r="P20" s="90" t="s">
        <v>25</v>
      </c>
      <c r="Q20" s="49"/>
      <c r="R20" s="49"/>
      <c r="S20" s="90" t="s">
        <v>25</v>
      </c>
      <c r="T20" s="49"/>
      <c r="U20" s="49"/>
      <c r="V20" s="90" t="s">
        <v>86</v>
      </c>
      <c r="W20" s="111"/>
      <c r="X20" s="49"/>
      <c r="Y20" s="90" t="s">
        <v>86</v>
      </c>
      <c r="Z20" s="111"/>
      <c r="AA20" s="49"/>
      <c r="AB20" s="90" t="s">
        <v>25</v>
      </c>
      <c r="AC20" s="111"/>
      <c r="AD20" s="49"/>
      <c r="AE20" s="90" t="s">
        <v>25</v>
      </c>
      <c r="AF20" s="126"/>
      <c r="AG20" s="90" t="s">
        <v>25</v>
      </c>
      <c r="AH20" s="113"/>
      <c r="AI20" s="90" t="s">
        <v>25</v>
      </c>
      <c r="AJ20" s="113"/>
      <c r="AK20" s="48"/>
    </row>
    <row r="21" spans="1:37" s="55" customFormat="1" ht="42.75" customHeight="1">
      <c r="A21" s="789"/>
      <c r="B21" s="101" t="s">
        <v>78</v>
      </c>
      <c r="C21" s="102" t="s">
        <v>79</v>
      </c>
      <c r="D21" s="103" t="s">
        <v>58</v>
      </c>
      <c r="E21" s="104" t="s">
        <v>59</v>
      </c>
      <c r="F21" s="105">
        <v>331.88</v>
      </c>
      <c r="G21" s="106">
        <v>1953</v>
      </c>
      <c r="H21" s="106" t="s">
        <v>60</v>
      </c>
      <c r="I21" s="106" t="s">
        <v>61</v>
      </c>
      <c r="J21" s="107" t="s">
        <v>62</v>
      </c>
      <c r="K21" s="108"/>
      <c r="L21" s="29"/>
      <c r="M21" s="111"/>
      <c r="N21" s="111"/>
      <c r="O21" s="49"/>
      <c r="P21" s="49"/>
      <c r="Q21" s="49"/>
      <c r="R21" s="49"/>
      <c r="S21" s="49"/>
      <c r="T21" s="49"/>
      <c r="U21" s="49"/>
      <c r="V21" s="111"/>
      <c r="W21" s="111"/>
      <c r="X21" s="49"/>
      <c r="Y21" s="111"/>
      <c r="Z21" s="111"/>
      <c r="AA21" s="49"/>
      <c r="AB21" s="49"/>
      <c r="AC21" s="111"/>
      <c r="AD21" s="49"/>
      <c r="AE21" s="49"/>
      <c r="AF21" s="126"/>
      <c r="AG21" s="49"/>
      <c r="AH21" s="113"/>
      <c r="AI21" s="49"/>
      <c r="AJ21" s="113"/>
      <c r="AK21" s="48" t="s">
        <v>66</v>
      </c>
    </row>
    <row r="22" spans="1:37" s="55" customFormat="1" ht="23">
      <c r="A22" s="789"/>
      <c r="B22" s="101" t="s">
        <v>80</v>
      </c>
      <c r="C22" s="102" t="s">
        <v>64</v>
      </c>
      <c r="D22" s="103" t="s">
        <v>58</v>
      </c>
      <c r="E22" s="104" t="s">
        <v>59</v>
      </c>
      <c r="F22" s="105">
        <v>11.18</v>
      </c>
      <c r="G22" s="106">
        <v>1973</v>
      </c>
      <c r="H22" s="106" t="s">
        <v>60</v>
      </c>
      <c r="I22" s="106" t="s">
        <v>61</v>
      </c>
      <c r="J22" s="107" t="s">
        <v>62</v>
      </c>
      <c r="K22" s="108"/>
      <c r="L22" s="29"/>
      <c r="M22" s="90" t="s">
        <v>25</v>
      </c>
      <c r="N22" s="128"/>
      <c r="O22" s="49"/>
      <c r="P22" s="90" t="s">
        <v>25</v>
      </c>
      <c r="Q22" s="49"/>
      <c r="R22" s="49"/>
      <c r="S22" s="90" t="s">
        <v>25</v>
      </c>
      <c r="T22" s="49"/>
      <c r="U22" s="49"/>
      <c r="V22" s="90" t="s">
        <v>86</v>
      </c>
      <c r="W22" s="111"/>
      <c r="X22" s="49"/>
      <c r="Y22" s="90" t="s">
        <v>86</v>
      </c>
      <c r="Z22" s="111"/>
      <c r="AA22" s="49"/>
      <c r="AB22" s="90" t="s">
        <v>25</v>
      </c>
      <c r="AC22" s="111"/>
      <c r="AD22" s="49"/>
      <c r="AE22" s="90" t="s">
        <v>25</v>
      </c>
      <c r="AF22" s="126"/>
      <c r="AG22" s="90" t="s">
        <v>25</v>
      </c>
      <c r="AH22" s="113"/>
      <c r="AI22" s="90" t="s">
        <v>25</v>
      </c>
      <c r="AJ22" s="113"/>
      <c r="AK22" s="48"/>
    </row>
    <row r="23" spans="1:37" s="55" customFormat="1" ht="23">
      <c r="A23" s="789"/>
      <c r="B23" s="101" t="s">
        <v>81</v>
      </c>
      <c r="C23" s="102" t="s">
        <v>57</v>
      </c>
      <c r="D23" s="103" t="s">
        <v>58</v>
      </c>
      <c r="E23" s="104" t="s">
        <v>59</v>
      </c>
      <c r="F23" s="105">
        <v>98.35</v>
      </c>
      <c r="G23" s="106">
        <v>1975</v>
      </c>
      <c r="H23" s="106" t="s">
        <v>49</v>
      </c>
      <c r="I23" s="106" t="s">
        <v>61</v>
      </c>
      <c r="J23" s="107" t="s">
        <v>62</v>
      </c>
      <c r="K23" s="108"/>
      <c r="L23" s="29"/>
      <c r="M23" s="90" t="s">
        <v>25</v>
      </c>
      <c r="N23" s="128"/>
      <c r="O23" s="49"/>
      <c r="P23" s="90" t="s">
        <v>25</v>
      </c>
      <c r="Q23" s="49"/>
      <c r="R23" s="49"/>
      <c r="S23" s="90" t="s">
        <v>25</v>
      </c>
      <c r="T23" s="49"/>
      <c r="U23" s="49"/>
      <c r="V23" s="90" t="s">
        <v>86</v>
      </c>
      <c r="W23" s="111"/>
      <c r="X23" s="49"/>
      <c r="Y23" s="90" t="s">
        <v>86</v>
      </c>
      <c r="Z23" s="111"/>
      <c r="AA23" s="49"/>
      <c r="AB23" s="90" t="s">
        <v>25</v>
      </c>
      <c r="AC23" s="111"/>
      <c r="AD23" s="49"/>
      <c r="AE23" s="90" t="s">
        <v>25</v>
      </c>
      <c r="AF23" s="126"/>
      <c r="AG23" s="90" t="s">
        <v>25</v>
      </c>
      <c r="AH23" s="113"/>
      <c r="AI23" s="90" t="s">
        <v>25</v>
      </c>
      <c r="AJ23" s="113"/>
      <c r="AK23" s="48"/>
    </row>
    <row r="24" spans="1:37" s="55" customFormat="1" ht="24">
      <c r="A24" s="789"/>
      <c r="B24" s="101" t="s">
        <v>82</v>
      </c>
      <c r="C24" s="102" t="s">
        <v>64</v>
      </c>
      <c r="D24" s="103" t="s">
        <v>58</v>
      </c>
      <c r="E24" s="104" t="s">
        <v>59</v>
      </c>
      <c r="F24" s="105">
        <v>19.100000000000001</v>
      </c>
      <c r="G24" s="106">
        <v>1973</v>
      </c>
      <c r="H24" s="106" t="s">
        <v>60</v>
      </c>
      <c r="I24" s="106" t="s">
        <v>61</v>
      </c>
      <c r="J24" s="107" t="s">
        <v>62</v>
      </c>
      <c r="K24" s="108"/>
      <c r="L24" s="29"/>
      <c r="M24" s="90" t="s">
        <v>25</v>
      </c>
      <c r="N24" s="128"/>
      <c r="O24" s="49"/>
      <c r="P24" s="90" t="s">
        <v>25</v>
      </c>
      <c r="Q24" s="49"/>
      <c r="R24" s="49"/>
      <c r="S24" s="90" t="s">
        <v>25</v>
      </c>
      <c r="T24" s="49"/>
      <c r="U24" s="49"/>
      <c r="V24" s="90" t="s">
        <v>86</v>
      </c>
      <c r="W24" s="111"/>
      <c r="X24" s="49"/>
      <c r="Y24" s="90" t="s">
        <v>86</v>
      </c>
      <c r="Z24" s="111"/>
      <c r="AA24" s="49"/>
      <c r="AB24" s="90" t="s">
        <v>25</v>
      </c>
      <c r="AC24" s="111"/>
      <c r="AD24" s="49"/>
      <c r="AE24" s="90" t="s">
        <v>25</v>
      </c>
      <c r="AF24" s="126"/>
      <c r="AG24" s="90" t="s">
        <v>25</v>
      </c>
      <c r="AH24" s="113"/>
      <c r="AI24" s="90" t="s">
        <v>25</v>
      </c>
      <c r="AJ24" s="113"/>
      <c r="AK24" s="48"/>
    </row>
    <row r="25" spans="1:37" s="55" customFormat="1" ht="59" thickBot="1">
      <c r="A25" s="790"/>
      <c r="B25" s="104" t="s">
        <v>83</v>
      </c>
      <c r="C25" s="129" t="s">
        <v>64</v>
      </c>
      <c r="D25" s="103" t="s">
        <v>58</v>
      </c>
      <c r="E25" s="104" t="s">
        <v>59</v>
      </c>
      <c r="F25" s="105">
        <v>453</v>
      </c>
      <c r="G25" s="106">
        <v>1977</v>
      </c>
      <c r="H25" s="106" t="s">
        <v>49</v>
      </c>
      <c r="I25" s="106" t="s">
        <v>61</v>
      </c>
      <c r="J25" s="107" t="s">
        <v>62</v>
      </c>
      <c r="K25" s="108" t="s">
        <v>85</v>
      </c>
      <c r="L25" s="29"/>
      <c r="M25" s="791"/>
      <c r="N25" s="791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113"/>
      <c r="AG25" s="49"/>
      <c r="AH25" s="113"/>
      <c r="AI25" s="49"/>
      <c r="AJ25" s="113"/>
      <c r="AK25" s="48" t="s">
        <v>66</v>
      </c>
    </row>
  </sheetData>
  <mergeCells count="29">
    <mergeCell ref="A7:J7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8:A25"/>
    <mergeCell ref="M25:N2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19"/>
  <sheetViews>
    <sheetView workbookViewId="0">
      <selection activeCell="A7" sqref="A7:J7"/>
    </sheetView>
  </sheetViews>
  <sheetFormatPr defaultColWidth="9.08984375" defaultRowHeight="11.5"/>
  <cols>
    <col min="1" max="1" width="16.90625" style="18" customWidth="1"/>
    <col min="2" max="2" width="19" style="15" customWidth="1"/>
    <col min="3" max="3" width="6.36328125" style="16" customWidth="1"/>
    <col min="4" max="4" width="10" style="17" customWidth="1"/>
    <col min="5" max="5" width="13" style="18" customWidth="1"/>
    <col min="6" max="6" width="18.6328125" style="18" customWidth="1"/>
    <col min="7" max="7" width="10.6328125" style="18" customWidth="1"/>
    <col min="8" max="8" width="18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0.453125" style="1" customWidth="1"/>
    <col min="14" max="14" width="9" style="1" customWidth="1"/>
    <col min="15" max="15" width="10.08984375" style="1" customWidth="1"/>
    <col min="16" max="16" width="9.36328125" style="1" customWidth="1"/>
    <col min="17" max="17" width="10.6328125" style="1" customWidth="1"/>
    <col min="18" max="18" width="9.54296875" style="1" customWidth="1"/>
    <col min="19" max="19" width="9.453125" style="1" customWidth="1"/>
    <col min="20" max="20" width="9" style="1" customWidth="1"/>
    <col min="21" max="21" width="10" style="1" customWidth="1"/>
    <col min="22" max="16384" width="9.08984375" style="1"/>
  </cols>
  <sheetData>
    <row r="1" spans="1:38" ht="14.4" customHeight="1" thickBot="1">
      <c r="A1" s="781" t="s">
        <v>15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38" ht="18" customHeight="1" thickBot="1">
      <c r="A2" s="737" t="s">
        <v>0</v>
      </c>
      <c r="B2" s="737" t="s">
        <v>10</v>
      </c>
      <c r="C2" s="782" t="s">
        <v>4</v>
      </c>
      <c r="D2" s="784" t="s">
        <v>1</v>
      </c>
      <c r="E2" s="737" t="s">
        <v>2</v>
      </c>
      <c r="F2" s="737" t="s">
        <v>5</v>
      </c>
      <c r="G2" s="737" t="s">
        <v>3</v>
      </c>
      <c r="H2" s="786" t="s">
        <v>7</v>
      </c>
      <c r="I2" s="787" t="s">
        <v>6</v>
      </c>
      <c r="J2" s="766" t="s">
        <v>11</v>
      </c>
      <c r="K2" s="767"/>
      <c r="L2" s="767"/>
      <c r="M2" s="767"/>
      <c r="N2" s="767"/>
      <c r="O2" s="767"/>
      <c r="P2" s="767"/>
      <c r="Q2" s="767"/>
      <c r="R2" s="767"/>
      <c r="S2" s="767"/>
      <c r="T2" s="767"/>
      <c r="U2" s="767"/>
      <c r="V2" s="767"/>
      <c r="W2" s="767"/>
      <c r="X2" s="767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51" t="s">
        <v>8</v>
      </c>
    </row>
    <row r="3" spans="1:38" ht="16.25" customHeight="1" thickBot="1">
      <c r="A3" s="738"/>
      <c r="B3" s="738"/>
      <c r="C3" s="783"/>
      <c r="D3" s="785"/>
      <c r="E3" s="738"/>
      <c r="F3" s="739"/>
      <c r="G3" s="738"/>
      <c r="H3" s="786"/>
      <c r="I3" s="788"/>
      <c r="J3" s="768" t="s">
        <v>12</v>
      </c>
      <c r="K3" s="768"/>
      <c r="L3" s="768"/>
      <c r="M3" s="768"/>
      <c r="N3" s="768"/>
      <c r="O3" s="768"/>
      <c r="P3" s="768"/>
      <c r="Q3" s="768"/>
      <c r="R3" s="768"/>
      <c r="S3" s="768"/>
      <c r="T3" s="768"/>
      <c r="U3" s="768"/>
      <c r="V3" s="769" t="s">
        <v>13</v>
      </c>
      <c r="W3" s="770"/>
      <c r="X3" s="770"/>
      <c r="Y3" s="770"/>
      <c r="Z3" s="770"/>
      <c r="AA3" s="770"/>
      <c r="AB3" s="770"/>
      <c r="AC3" s="770"/>
      <c r="AD3" s="770"/>
      <c r="AE3" s="770"/>
      <c r="AF3" s="771"/>
      <c r="AG3" s="772" t="s">
        <v>118</v>
      </c>
      <c r="AH3" s="773"/>
      <c r="AI3" s="772" t="s">
        <v>119</v>
      </c>
      <c r="AJ3" s="774"/>
      <c r="AK3" s="752"/>
    </row>
    <row r="4" spans="1:38" ht="78" customHeight="1" thickBot="1">
      <c r="A4" s="738"/>
      <c r="B4" s="738"/>
      <c r="C4" s="783"/>
      <c r="D4" s="785"/>
      <c r="E4" s="738"/>
      <c r="F4" s="74" t="s">
        <v>14</v>
      </c>
      <c r="G4" s="738"/>
      <c r="H4" s="786"/>
      <c r="I4" s="788"/>
      <c r="J4" s="793" t="s">
        <v>120</v>
      </c>
      <c r="K4" s="793"/>
      <c r="L4" s="793"/>
      <c r="M4" s="794" t="s">
        <v>135</v>
      </c>
      <c r="N4" s="793"/>
      <c r="O4" s="793"/>
      <c r="P4" s="794" t="s">
        <v>121</v>
      </c>
      <c r="Q4" s="793"/>
      <c r="R4" s="793"/>
      <c r="S4" s="794" t="s">
        <v>122</v>
      </c>
      <c r="T4" s="793"/>
      <c r="U4" s="793"/>
      <c r="V4" s="777" t="s">
        <v>123</v>
      </c>
      <c r="W4" s="778"/>
      <c r="X4" s="779"/>
      <c r="Y4" s="777" t="s">
        <v>124</v>
      </c>
      <c r="Z4" s="778"/>
      <c r="AA4" s="779"/>
      <c r="AB4" s="777" t="s">
        <v>125</v>
      </c>
      <c r="AC4" s="778"/>
      <c r="AD4" s="779"/>
      <c r="AE4" s="777" t="s">
        <v>126</v>
      </c>
      <c r="AF4" s="779"/>
      <c r="AG4" s="764" t="s">
        <v>127</v>
      </c>
      <c r="AH4" s="780"/>
      <c r="AI4" s="764" t="s">
        <v>128</v>
      </c>
      <c r="AJ4" s="765"/>
      <c r="AK4" s="753"/>
      <c r="AL4" s="161"/>
    </row>
    <row r="5" spans="1:38" ht="13.5" thickBot="1">
      <c r="A5" s="738"/>
      <c r="B5" s="738"/>
      <c r="C5" s="783"/>
      <c r="D5" s="785"/>
      <c r="E5" s="738"/>
      <c r="F5" s="57"/>
      <c r="G5" s="738"/>
      <c r="H5" s="786"/>
      <c r="I5" s="788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75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</row>
    <row r="7" spans="1:38" s="13" customFormat="1" ht="60" customHeight="1">
      <c r="A7" s="795" t="s">
        <v>141</v>
      </c>
      <c r="B7" s="795"/>
      <c r="C7" s="795"/>
      <c r="D7" s="795"/>
      <c r="E7" s="795"/>
      <c r="F7" s="795"/>
      <c r="G7" s="795"/>
      <c r="H7" s="795"/>
      <c r="I7" s="795"/>
      <c r="J7" s="796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ht="63">
      <c r="A8" s="31" t="s">
        <v>90</v>
      </c>
      <c r="B8" s="132" t="s">
        <v>91</v>
      </c>
      <c r="C8" s="133" t="s">
        <v>92</v>
      </c>
      <c r="D8" s="31" t="s">
        <v>50</v>
      </c>
      <c r="E8" s="31" t="s">
        <v>93</v>
      </c>
      <c r="F8" s="31" t="s">
        <v>94</v>
      </c>
      <c r="G8" s="31">
        <v>1902</v>
      </c>
      <c r="H8" s="31" t="s">
        <v>95</v>
      </c>
      <c r="I8" s="31" t="s">
        <v>96</v>
      </c>
      <c r="J8" s="134" t="s">
        <v>97</v>
      </c>
      <c r="K8" s="134"/>
      <c r="L8" s="134"/>
      <c r="M8" s="33" t="s">
        <v>98</v>
      </c>
      <c r="N8" s="134"/>
      <c r="O8" s="134"/>
      <c r="P8" s="33" t="s">
        <v>98</v>
      </c>
      <c r="Q8" s="134"/>
      <c r="R8" s="134"/>
      <c r="S8" s="33" t="s">
        <v>99</v>
      </c>
      <c r="T8" s="134"/>
      <c r="U8" s="134"/>
      <c r="V8" s="33" t="s">
        <v>100</v>
      </c>
      <c r="W8" s="134"/>
      <c r="X8" s="134"/>
      <c r="Y8" s="33" t="s">
        <v>101</v>
      </c>
      <c r="Z8" s="134"/>
      <c r="AA8" s="134"/>
      <c r="AB8" s="33" t="s">
        <v>101</v>
      </c>
      <c r="AC8" s="134"/>
      <c r="AD8" s="134"/>
      <c r="AE8" s="33" t="s">
        <v>98</v>
      </c>
      <c r="AF8" s="134"/>
      <c r="AG8" s="33" t="s">
        <v>98</v>
      </c>
      <c r="AH8" s="134"/>
      <c r="AI8" s="33" t="s">
        <v>98</v>
      </c>
      <c r="AJ8" s="134"/>
      <c r="AK8" s="23"/>
    </row>
    <row r="9" spans="1:38" ht="63">
      <c r="A9" s="31" t="s">
        <v>90</v>
      </c>
      <c r="B9" s="132" t="s">
        <v>102</v>
      </c>
      <c r="C9" s="133" t="s">
        <v>92</v>
      </c>
      <c r="D9" s="31" t="s">
        <v>50</v>
      </c>
      <c r="E9" s="31" t="s">
        <v>93</v>
      </c>
      <c r="F9" s="31" t="s">
        <v>103</v>
      </c>
      <c r="G9" s="31">
        <v>1976</v>
      </c>
      <c r="H9" s="31" t="s">
        <v>104</v>
      </c>
      <c r="I9" s="31" t="s">
        <v>96</v>
      </c>
      <c r="J9" s="134" t="s">
        <v>97</v>
      </c>
      <c r="K9" s="134"/>
      <c r="L9" s="134"/>
      <c r="M9" s="33" t="s">
        <v>98</v>
      </c>
      <c r="N9" s="134"/>
      <c r="O9" s="134"/>
      <c r="P9" s="33" t="s">
        <v>98</v>
      </c>
      <c r="Q9" s="134"/>
      <c r="R9" s="134"/>
      <c r="S9" s="33" t="s">
        <v>99</v>
      </c>
      <c r="T9" s="134"/>
      <c r="U9" s="134"/>
      <c r="V9" s="33" t="s">
        <v>100</v>
      </c>
      <c r="W9" s="134"/>
      <c r="X9" s="134"/>
      <c r="Y9" s="33" t="s">
        <v>101</v>
      </c>
      <c r="Z9" s="134"/>
      <c r="AA9" s="134"/>
      <c r="AB9" s="33" t="s">
        <v>101</v>
      </c>
      <c r="AC9" s="134"/>
      <c r="AD9" s="134"/>
      <c r="AE9" s="33" t="s">
        <v>98</v>
      </c>
      <c r="AF9" s="134"/>
      <c r="AG9" s="33" t="s">
        <v>98</v>
      </c>
      <c r="AH9" s="134"/>
      <c r="AI9" s="33" t="s">
        <v>98</v>
      </c>
      <c r="AJ9" s="134"/>
      <c r="AK9" s="23"/>
    </row>
    <row r="10" spans="1:38" ht="31.5">
      <c r="A10" s="103" t="s">
        <v>90</v>
      </c>
      <c r="B10" s="135" t="s">
        <v>107</v>
      </c>
      <c r="C10" s="76" t="s">
        <v>92</v>
      </c>
      <c r="D10" s="103" t="s">
        <v>50</v>
      </c>
      <c r="E10" s="103" t="s">
        <v>93</v>
      </c>
      <c r="F10" s="103" t="s">
        <v>108</v>
      </c>
      <c r="G10" s="103"/>
      <c r="H10" s="103" t="s">
        <v>109</v>
      </c>
      <c r="I10" s="103" t="s">
        <v>115</v>
      </c>
      <c r="J10" s="103" t="s">
        <v>98</v>
      </c>
      <c r="K10" s="67"/>
      <c r="L10" s="67"/>
      <c r="M10" s="103" t="s">
        <v>98</v>
      </c>
      <c r="N10" s="67"/>
      <c r="O10" s="67"/>
      <c r="P10" s="50" t="s">
        <v>98</v>
      </c>
      <c r="Q10" s="136"/>
      <c r="R10" s="67"/>
      <c r="S10" s="50" t="s">
        <v>99</v>
      </c>
      <c r="T10" s="67"/>
      <c r="U10" s="67"/>
      <c r="V10" s="50" t="s">
        <v>98</v>
      </c>
      <c r="W10" s="67"/>
      <c r="X10" s="67"/>
      <c r="Y10" s="137" t="s">
        <v>101</v>
      </c>
      <c r="Z10" s="67"/>
      <c r="AA10" s="67"/>
      <c r="AB10" s="50" t="s">
        <v>98</v>
      </c>
      <c r="AC10" s="53"/>
      <c r="AD10" s="67"/>
      <c r="AE10" s="50" t="s">
        <v>98</v>
      </c>
      <c r="AF10" s="67"/>
      <c r="AG10" s="50" t="s">
        <v>98</v>
      </c>
      <c r="AH10" s="67"/>
      <c r="AI10" s="50" t="s">
        <v>98</v>
      </c>
      <c r="AJ10" s="67"/>
      <c r="AK10" s="45"/>
    </row>
    <row r="11" spans="1:38">
      <c r="A11" s="138"/>
      <c r="B11" s="139"/>
      <c r="C11" s="140"/>
      <c r="D11" s="141"/>
      <c r="E11" s="138"/>
      <c r="F11" s="138"/>
      <c r="G11" s="138"/>
      <c r="H11" s="138"/>
      <c r="I11" s="138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</row>
    <row r="12" spans="1:38">
      <c r="A12" s="138"/>
      <c r="B12" s="139"/>
      <c r="C12" s="140"/>
      <c r="D12" s="141"/>
      <c r="E12" s="138"/>
      <c r="F12" s="138"/>
      <c r="G12" s="138"/>
      <c r="H12" s="138"/>
      <c r="I12" s="138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</row>
    <row r="13" spans="1:38">
      <c r="A13" s="138"/>
      <c r="B13" s="139"/>
      <c r="C13" s="140"/>
      <c r="D13" s="141"/>
      <c r="E13" s="138"/>
      <c r="F13" s="138"/>
      <c r="G13" s="138"/>
      <c r="H13" s="138"/>
      <c r="I13" s="138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</row>
    <row r="14" spans="1:38">
      <c r="A14" s="143"/>
      <c r="B14" s="82"/>
      <c r="C14" s="144"/>
      <c r="D14" s="145"/>
      <c r="E14" s="143"/>
      <c r="F14" s="138"/>
      <c r="G14" s="138"/>
      <c r="H14" s="138"/>
      <c r="I14" s="138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</row>
    <row r="15" spans="1:38">
      <c r="A15" s="786" t="s">
        <v>117</v>
      </c>
      <c r="B15" s="786"/>
      <c r="C15" s="786"/>
      <c r="D15" s="786"/>
      <c r="E15" s="786"/>
      <c r="F15" s="138"/>
      <c r="G15" s="138"/>
      <c r="H15" s="138"/>
      <c r="I15" s="138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</row>
    <row r="16" spans="1:38" ht="31.5">
      <c r="A16" s="31" t="s">
        <v>90</v>
      </c>
      <c r="B16" s="132" t="s">
        <v>105</v>
      </c>
      <c r="C16" s="133" t="s">
        <v>92</v>
      </c>
      <c r="D16" s="31" t="s">
        <v>50</v>
      </c>
      <c r="E16" s="31" t="s">
        <v>93</v>
      </c>
      <c r="F16" s="31" t="s">
        <v>106</v>
      </c>
      <c r="G16" s="31"/>
      <c r="H16" s="31" t="s">
        <v>114</v>
      </c>
      <c r="I16" s="31" t="s">
        <v>115</v>
      </c>
      <c r="J16" s="33" t="s">
        <v>98</v>
      </c>
      <c r="K16" s="134"/>
      <c r="L16" s="134"/>
      <c r="M16" s="33" t="s">
        <v>98</v>
      </c>
      <c r="N16" s="134"/>
      <c r="O16" s="134"/>
      <c r="P16" s="33" t="s">
        <v>98</v>
      </c>
      <c r="Q16" s="134"/>
      <c r="R16" s="134"/>
      <c r="S16" s="33" t="s">
        <v>98</v>
      </c>
      <c r="T16" s="134"/>
      <c r="U16" s="134"/>
      <c r="V16" s="33" t="s">
        <v>98</v>
      </c>
      <c r="W16" s="134"/>
      <c r="X16" s="134"/>
      <c r="Y16" s="33" t="s">
        <v>98</v>
      </c>
      <c r="Z16" s="134"/>
      <c r="AA16" s="134"/>
      <c r="AB16" s="33" t="s">
        <v>25</v>
      </c>
      <c r="AC16" s="134"/>
      <c r="AD16" s="134"/>
      <c r="AE16" s="33" t="s">
        <v>98</v>
      </c>
      <c r="AF16" s="134"/>
      <c r="AG16" s="33" t="s">
        <v>98</v>
      </c>
      <c r="AH16" s="134"/>
      <c r="AI16" s="33" t="s">
        <v>98</v>
      </c>
      <c r="AJ16" s="134"/>
      <c r="AK16" s="23"/>
    </row>
    <row r="17" spans="1:37" ht="31.5">
      <c r="A17" s="146" t="s">
        <v>90</v>
      </c>
      <c r="B17" s="147" t="s">
        <v>105</v>
      </c>
      <c r="C17" s="148" t="s">
        <v>92</v>
      </c>
      <c r="D17" s="149" t="s">
        <v>50</v>
      </c>
      <c r="E17" s="146" t="s">
        <v>93</v>
      </c>
      <c r="F17" s="146" t="s">
        <v>110</v>
      </c>
      <c r="G17" s="103"/>
      <c r="H17" s="103" t="s">
        <v>114</v>
      </c>
      <c r="I17" s="103" t="s">
        <v>115</v>
      </c>
      <c r="J17" s="50" t="s">
        <v>98</v>
      </c>
      <c r="K17" s="67"/>
      <c r="L17" s="67"/>
      <c r="M17" s="50" t="s">
        <v>98</v>
      </c>
      <c r="N17" s="67"/>
      <c r="O17" s="67"/>
      <c r="P17" s="50" t="s">
        <v>98</v>
      </c>
      <c r="Q17" s="67"/>
      <c r="R17" s="67"/>
      <c r="S17" s="50" t="s">
        <v>98</v>
      </c>
      <c r="T17" s="50"/>
      <c r="U17" s="67"/>
      <c r="V17" s="150" t="s">
        <v>98</v>
      </c>
      <c r="W17" s="67"/>
      <c r="X17" s="67"/>
      <c r="Y17" s="50" t="s">
        <v>98</v>
      </c>
      <c r="Z17" s="67"/>
      <c r="AA17" s="67"/>
      <c r="AB17" s="50" t="s">
        <v>98</v>
      </c>
      <c r="AC17" s="67"/>
      <c r="AD17" s="67"/>
      <c r="AE17" s="50" t="s">
        <v>98</v>
      </c>
      <c r="AF17" s="67"/>
      <c r="AG17" s="50" t="s">
        <v>98</v>
      </c>
      <c r="AH17" s="136"/>
      <c r="AI17" s="151" t="s">
        <v>98</v>
      </c>
      <c r="AJ17" s="67"/>
      <c r="AK17" s="45"/>
    </row>
    <row r="18" spans="1:37" ht="30.65" customHeight="1">
      <c r="A18" s="146" t="s">
        <v>90</v>
      </c>
      <c r="B18" s="147" t="s">
        <v>111</v>
      </c>
      <c r="C18" s="152" t="s">
        <v>92</v>
      </c>
      <c r="D18" s="149" t="s">
        <v>50</v>
      </c>
      <c r="E18" s="146" t="s">
        <v>93</v>
      </c>
      <c r="F18" s="146" t="s">
        <v>112</v>
      </c>
      <c r="G18" s="103"/>
      <c r="H18" s="103" t="s">
        <v>114</v>
      </c>
      <c r="I18" s="103" t="s">
        <v>115</v>
      </c>
      <c r="J18" s="50" t="s">
        <v>98</v>
      </c>
      <c r="K18" s="67"/>
      <c r="L18" s="67"/>
      <c r="M18" s="50" t="s">
        <v>98</v>
      </c>
      <c r="N18" s="67"/>
      <c r="O18" s="67"/>
      <c r="P18" s="50" t="s">
        <v>98</v>
      </c>
      <c r="Q18" s="67"/>
      <c r="R18" s="67"/>
      <c r="S18" s="50" t="s">
        <v>98</v>
      </c>
      <c r="T18" s="67"/>
      <c r="U18" s="67"/>
      <c r="V18" s="150" t="s">
        <v>98</v>
      </c>
      <c r="W18" s="67"/>
      <c r="X18" s="67"/>
      <c r="Y18" s="50" t="s">
        <v>98</v>
      </c>
      <c r="Z18" s="50"/>
      <c r="AA18" s="67"/>
      <c r="AB18" s="50" t="s">
        <v>98</v>
      </c>
      <c r="AC18" s="67"/>
      <c r="AD18" s="67"/>
      <c r="AE18" s="50" t="s">
        <v>98</v>
      </c>
      <c r="AF18" s="67"/>
      <c r="AG18" s="50" t="s">
        <v>98</v>
      </c>
      <c r="AH18" s="136"/>
      <c r="AI18" s="151" t="s">
        <v>98</v>
      </c>
      <c r="AJ18" s="67"/>
      <c r="AK18" s="45"/>
    </row>
    <row r="19" spans="1:37" ht="30.65" customHeight="1">
      <c r="A19" s="146" t="s">
        <v>90</v>
      </c>
      <c r="B19" s="153" t="s">
        <v>113</v>
      </c>
      <c r="C19" s="154" t="s">
        <v>92</v>
      </c>
      <c r="D19" s="149" t="s">
        <v>50</v>
      </c>
      <c r="E19" s="146" t="s">
        <v>93</v>
      </c>
      <c r="F19" s="146"/>
      <c r="G19" s="103"/>
      <c r="H19" s="31" t="s">
        <v>114</v>
      </c>
      <c r="I19" s="31" t="s">
        <v>115</v>
      </c>
      <c r="J19" s="33" t="s">
        <v>98</v>
      </c>
      <c r="K19" s="134"/>
      <c r="L19" s="134"/>
      <c r="M19" s="33" t="s">
        <v>98</v>
      </c>
      <c r="N19" s="134"/>
      <c r="O19" s="134"/>
      <c r="P19" s="50" t="s">
        <v>98</v>
      </c>
      <c r="Q19" s="134"/>
      <c r="R19" s="134"/>
      <c r="S19" s="33" t="s">
        <v>98</v>
      </c>
      <c r="T19" s="134"/>
      <c r="U19" s="134"/>
      <c r="V19" s="155" t="s">
        <v>98</v>
      </c>
      <c r="W19" s="134"/>
      <c r="X19" s="134"/>
      <c r="Y19" s="33" t="s">
        <v>98</v>
      </c>
      <c r="Z19" s="134"/>
      <c r="AA19" s="134"/>
      <c r="AB19" s="33" t="s">
        <v>98</v>
      </c>
      <c r="AC19" s="134"/>
      <c r="AD19" s="134"/>
      <c r="AE19" s="33" t="s">
        <v>98</v>
      </c>
      <c r="AF19" s="134"/>
      <c r="AG19" s="33" t="s">
        <v>98</v>
      </c>
      <c r="AH19" s="156"/>
      <c r="AI19" s="50" t="s">
        <v>98</v>
      </c>
      <c r="AJ19" s="67"/>
      <c r="AK19" s="23"/>
    </row>
  </sheetData>
  <mergeCells count="28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5:E15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J7"/>
  </mergeCells>
  <pageMargins left="0.7" right="0.7" top="0.75" bottom="0.75" header="0.3" footer="0.3"/>
  <pageSetup paperSize="9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10"/>
  <sheetViews>
    <sheetView workbookViewId="0">
      <selection activeCell="J12" sqref="J12"/>
    </sheetView>
  </sheetViews>
  <sheetFormatPr defaultColWidth="9.08984375" defaultRowHeight="11.5"/>
  <cols>
    <col min="1" max="1" width="16.90625" style="18" customWidth="1"/>
    <col min="2" max="2" width="18" style="15" customWidth="1"/>
    <col min="3" max="3" width="6.36328125" style="16" customWidth="1"/>
    <col min="4" max="4" width="7.08984375" style="17" customWidth="1"/>
    <col min="5" max="5" width="15.453125" style="18" customWidth="1"/>
    <col min="6" max="6" width="21.08984375" style="18" customWidth="1"/>
    <col min="7" max="7" width="10.6328125" style="18" customWidth="1"/>
    <col min="8" max="8" width="18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8.08984375" style="1" customWidth="1"/>
    <col min="13" max="13" width="10.453125" style="1" customWidth="1"/>
    <col min="14" max="14" width="9" style="1" customWidth="1"/>
    <col min="15" max="15" width="10.08984375" style="1" customWidth="1"/>
    <col min="16" max="16" width="11.54296875" style="1" customWidth="1"/>
    <col min="17" max="17" width="10.6328125" style="1" customWidth="1"/>
    <col min="18" max="18" width="9.54296875" style="1" customWidth="1"/>
    <col min="19" max="19" width="11.90625" style="1" customWidth="1"/>
    <col min="20" max="20" width="9" style="1" customWidth="1"/>
    <col min="21" max="21" width="10" style="1" customWidth="1"/>
    <col min="22" max="24" width="9.08984375" style="1"/>
    <col min="25" max="25" width="15.36328125" style="1" customWidth="1"/>
    <col min="26" max="26" width="7.453125" style="1" customWidth="1"/>
    <col min="27" max="27" width="5.90625" style="1" customWidth="1"/>
    <col min="28" max="28" width="10.36328125" style="1" bestFit="1" customWidth="1"/>
    <col min="29" max="30" width="9.08984375" style="1"/>
    <col min="31" max="31" width="10.08984375" style="1" customWidth="1"/>
    <col min="32" max="32" width="9.08984375" style="1"/>
    <col min="33" max="33" width="9.90625" style="1" bestFit="1" customWidth="1"/>
    <col min="34" max="34" width="9.08984375" style="1"/>
    <col min="35" max="35" width="9.90625" style="1" bestFit="1" customWidth="1"/>
    <col min="36" max="16384" width="9.08984375" style="1"/>
  </cols>
  <sheetData>
    <row r="1" spans="1:38" ht="15" customHeight="1" thickBot="1">
      <c r="A1" s="781" t="s">
        <v>15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38" ht="18.75" customHeight="1" thickBot="1">
      <c r="A2" s="737" t="s">
        <v>0</v>
      </c>
      <c r="B2" s="737" t="s">
        <v>10</v>
      </c>
      <c r="C2" s="782" t="s">
        <v>4</v>
      </c>
      <c r="D2" s="784" t="s">
        <v>1</v>
      </c>
      <c r="E2" s="737" t="s">
        <v>2</v>
      </c>
      <c r="F2" s="737" t="s">
        <v>5</v>
      </c>
      <c r="G2" s="737" t="s">
        <v>3</v>
      </c>
      <c r="H2" s="691" t="s">
        <v>7</v>
      </c>
      <c r="I2" s="787" t="s">
        <v>6</v>
      </c>
      <c r="J2" s="766" t="s">
        <v>11</v>
      </c>
      <c r="K2" s="767"/>
      <c r="L2" s="767"/>
      <c r="M2" s="767"/>
      <c r="N2" s="767"/>
      <c r="O2" s="767"/>
      <c r="P2" s="767"/>
      <c r="Q2" s="767"/>
      <c r="R2" s="767"/>
      <c r="S2" s="767"/>
      <c r="T2" s="767"/>
      <c r="U2" s="767"/>
      <c r="V2" s="767"/>
      <c r="W2" s="767"/>
      <c r="X2" s="767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51" t="s">
        <v>8</v>
      </c>
    </row>
    <row r="3" spans="1:38" ht="16.5" customHeight="1" thickBot="1">
      <c r="A3" s="738"/>
      <c r="B3" s="738"/>
      <c r="C3" s="783"/>
      <c r="D3" s="785"/>
      <c r="E3" s="738"/>
      <c r="F3" s="739"/>
      <c r="G3" s="738"/>
      <c r="H3" s="692"/>
      <c r="I3" s="788"/>
      <c r="J3" s="768" t="s">
        <v>12</v>
      </c>
      <c r="K3" s="768"/>
      <c r="L3" s="768"/>
      <c r="M3" s="768"/>
      <c r="N3" s="768"/>
      <c r="O3" s="768"/>
      <c r="P3" s="768"/>
      <c r="Q3" s="768"/>
      <c r="R3" s="768"/>
      <c r="S3" s="768"/>
      <c r="T3" s="768"/>
      <c r="U3" s="768"/>
      <c r="V3" s="769" t="s">
        <v>13</v>
      </c>
      <c r="W3" s="770"/>
      <c r="X3" s="770"/>
      <c r="Y3" s="770"/>
      <c r="Z3" s="770"/>
      <c r="AA3" s="770"/>
      <c r="AB3" s="770"/>
      <c r="AC3" s="770"/>
      <c r="AD3" s="770"/>
      <c r="AE3" s="770"/>
      <c r="AF3" s="771"/>
      <c r="AG3" s="772" t="s">
        <v>118</v>
      </c>
      <c r="AH3" s="773"/>
      <c r="AI3" s="772" t="s">
        <v>119</v>
      </c>
      <c r="AJ3" s="774"/>
      <c r="AK3" s="752"/>
    </row>
    <row r="4" spans="1:38" ht="113.4" customHeight="1" thickBot="1">
      <c r="A4" s="738"/>
      <c r="B4" s="738"/>
      <c r="C4" s="783"/>
      <c r="D4" s="785"/>
      <c r="E4" s="738"/>
      <c r="F4" s="2" t="s">
        <v>14</v>
      </c>
      <c r="G4" s="738"/>
      <c r="H4" s="692"/>
      <c r="I4" s="788"/>
      <c r="J4" s="793" t="s">
        <v>120</v>
      </c>
      <c r="K4" s="793"/>
      <c r="L4" s="793"/>
      <c r="M4" s="794" t="s">
        <v>129</v>
      </c>
      <c r="N4" s="793"/>
      <c r="O4" s="793"/>
      <c r="P4" s="794" t="s">
        <v>121</v>
      </c>
      <c r="Q4" s="793"/>
      <c r="R4" s="793"/>
      <c r="S4" s="794" t="s">
        <v>122</v>
      </c>
      <c r="T4" s="793"/>
      <c r="U4" s="793"/>
      <c r="V4" s="777" t="s">
        <v>123</v>
      </c>
      <c r="W4" s="778"/>
      <c r="X4" s="779"/>
      <c r="Y4" s="777" t="s">
        <v>124</v>
      </c>
      <c r="Z4" s="778"/>
      <c r="AA4" s="779"/>
      <c r="AB4" s="777" t="s">
        <v>125</v>
      </c>
      <c r="AC4" s="778"/>
      <c r="AD4" s="779"/>
      <c r="AE4" s="777" t="s">
        <v>126</v>
      </c>
      <c r="AF4" s="779"/>
      <c r="AG4" s="764" t="s">
        <v>127</v>
      </c>
      <c r="AH4" s="780"/>
      <c r="AI4" s="764" t="s">
        <v>128</v>
      </c>
      <c r="AJ4" s="765"/>
      <c r="AK4" s="753"/>
    </row>
    <row r="5" spans="1:38" ht="13.5" thickBot="1">
      <c r="A5" s="738"/>
      <c r="B5" s="738"/>
      <c r="C5" s="783"/>
      <c r="D5" s="785"/>
      <c r="E5" s="738"/>
      <c r="F5" s="57"/>
      <c r="G5" s="738"/>
      <c r="H5" s="800"/>
      <c r="I5" s="788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">
      <c r="A6" s="83">
        <v>1</v>
      </c>
      <c r="B6" s="130">
        <v>2</v>
      </c>
      <c r="C6" s="83">
        <v>3</v>
      </c>
      <c r="D6" s="130">
        <v>4</v>
      </c>
      <c r="E6" s="83">
        <v>5</v>
      </c>
      <c r="F6" s="130">
        <v>6</v>
      </c>
      <c r="G6" s="83">
        <v>7</v>
      </c>
      <c r="H6" s="130">
        <v>8</v>
      </c>
      <c r="I6" s="83">
        <v>9</v>
      </c>
      <c r="J6" s="130">
        <v>10</v>
      </c>
      <c r="K6" s="83">
        <v>11</v>
      </c>
      <c r="L6" s="130">
        <v>12</v>
      </c>
      <c r="M6" s="83">
        <v>13</v>
      </c>
      <c r="N6" s="130">
        <v>14</v>
      </c>
      <c r="O6" s="83">
        <v>15</v>
      </c>
      <c r="P6" s="130">
        <v>16</v>
      </c>
      <c r="Q6" s="83">
        <v>17</v>
      </c>
      <c r="R6" s="130">
        <v>18</v>
      </c>
      <c r="S6" s="83">
        <v>19</v>
      </c>
      <c r="T6" s="130">
        <v>20</v>
      </c>
      <c r="U6" s="83">
        <v>21</v>
      </c>
      <c r="V6" s="130">
        <v>22</v>
      </c>
      <c r="W6" s="83">
        <v>23</v>
      </c>
      <c r="X6" s="130">
        <v>24</v>
      </c>
      <c r="Y6" s="83">
        <v>25</v>
      </c>
      <c r="Z6" s="130">
        <v>26</v>
      </c>
      <c r="AA6" s="83">
        <v>27</v>
      </c>
      <c r="AB6" s="130">
        <v>28</v>
      </c>
      <c r="AC6" s="83">
        <v>29</v>
      </c>
      <c r="AD6" s="130">
        <v>30</v>
      </c>
      <c r="AE6" s="83">
        <v>31</v>
      </c>
      <c r="AF6" s="130">
        <v>32</v>
      </c>
      <c r="AG6" s="83">
        <v>33</v>
      </c>
      <c r="AH6" s="130">
        <v>34</v>
      </c>
      <c r="AI6" s="83">
        <v>35</v>
      </c>
      <c r="AJ6" s="130">
        <v>36</v>
      </c>
      <c r="AK6" s="83">
        <v>37</v>
      </c>
      <c r="AL6" s="158"/>
    </row>
    <row r="7" spans="1:38" s="13" customFormat="1" ht="47.25" customHeight="1">
      <c r="A7" s="797" t="s">
        <v>142</v>
      </c>
      <c r="B7" s="798"/>
      <c r="C7" s="798"/>
      <c r="D7" s="798"/>
      <c r="E7" s="798"/>
      <c r="F7" s="798"/>
      <c r="G7" s="798"/>
      <c r="H7" s="798"/>
      <c r="I7" s="798"/>
      <c r="J7" s="798"/>
      <c r="K7" s="798"/>
      <c r="L7" s="799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158"/>
    </row>
    <row r="8" spans="1:38" ht="195.5">
      <c r="A8" s="64" t="s">
        <v>27</v>
      </c>
      <c r="B8" s="52" t="s">
        <v>28</v>
      </c>
      <c r="C8" s="157" t="s">
        <v>29</v>
      </c>
      <c r="D8" s="64" t="s">
        <v>17</v>
      </c>
      <c r="E8" s="64" t="s">
        <v>30</v>
      </c>
      <c r="F8" s="64" t="s">
        <v>116</v>
      </c>
      <c r="G8" s="64">
        <v>1907</v>
      </c>
      <c r="H8" s="31" t="s">
        <v>31</v>
      </c>
      <c r="I8" s="30" t="s">
        <v>32</v>
      </c>
      <c r="J8" s="32" t="s">
        <v>33</v>
      </c>
      <c r="K8" s="100" t="s">
        <v>34</v>
      </c>
      <c r="L8" s="32"/>
      <c r="M8" s="32" t="s">
        <v>33</v>
      </c>
      <c r="N8" s="100" t="s">
        <v>34</v>
      </c>
      <c r="O8" s="100"/>
      <c r="P8" s="134" t="s">
        <v>35</v>
      </c>
      <c r="Q8" s="32"/>
      <c r="R8" s="32"/>
      <c r="S8" s="134" t="s">
        <v>36</v>
      </c>
      <c r="T8" s="32"/>
      <c r="U8" s="32"/>
      <c r="V8" s="32" t="s">
        <v>33</v>
      </c>
      <c r="W8" s="100"/>
      <c r="X8" s="32"/>
      <c r="Y8" s="134" t="s">
        <v>37</v>
      </c>
      <c r="Z8" s="100" t="s">
        <v>34</v>
      </c>
      <c r="AA8" s="32"/>
      <c r="AB8" s="32" t="s">
        <v>33</v>
      </c>
      <c r="AC8" s="100"/>
      <c r="AD8" s="32"/>
      <c r="AE8" s="33" t="s">
        <v>38</v>
      </c>
      <c r="AF8" s="32"/>
      <c r="AG8" s="33" t="s">
        <v>38</v>
      </c>
      <c r="AH8" s="32"/>
      <c r="AI8" s="33" t="s">
        <v>38</v>
      </c>
      <c r="AJ8" s="32"/>
      <c r="AK8" s="21"/>
      <c r="AL8" s="51"/>
    </row>
    <row r="9" spans="1:38" ht="13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3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L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9"/>
  <sheetViews>
    <sheetView workbookViewId="0">
      <selection activeCell="O24" sqref="O24"/>
    </sheetView>
  </sheetViews>
  <sheetFormatPr defaultColWidth="9.08984375" defaultRowHeight="11.5"/>
  <cols>
    <col min="1" max="1" width="16.90625" style="18" customWidth="1"/>
    <col min="2" max="2" width="19" style="15" customWidth="1"/>
    <col min="3" max="3" width="6.36328125" style="16" customWidth="1"/>
    <col min="4" max="4" width="10" style="17" customWidth="1"/>
    <col min="5" max="5" width="19" style="18" customWidth="1"/>
    <col min="6" max="6" width="24" style="18" customWidth="1"/>
    <col min="7" max="7" width="10.6328125" style="18" customWidth="1"/>
    <col min="8" max="8" width="12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10.54296875" style="1" customWidth="1"/>
    <col min="13" max="13" width="10.453125" style="1" customWidth="1"/>
    <col min="14" max="14" width="9" style="1" customWidth="1"/>
    <col min="15" max="15" width="10.08984375" style="1" customWidth="1"/>
    <col min="16" max="16" width="8" style="1" customWidth="1"/>
    <col min="17" max="17" width="3.36328125" style="1" customWidth="1"/>
    <col min="18" max="18" width="5.6328125" style="1" customWidth="1"/>
    <col min="19" max="19" width="9.453125" style="1" customWidth="1"/>
    <col min="20" max="20" width="9" style="1" customWidth="1"/>
    <col min="21" max="21" width="10" style="1" customWidth="1"/>
    <col min="22" max="16384" width="9.08984375" style="1"/>
  </cols>
  <sheetData>
    <row r="1" spans="1:38" ht="14.5" thickBot="1">
      <c r="A1" s="781" t="s">
        <v>15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38" ht="18" thickBot="1">
      <c r="A2" s="737" t="s">
        <v>0</v>
      </c>
      <c r="B2" s="737" t="s">
        <v>10</v>
      </c>
      <c r="C2" s="782" t="s">
        <v>4</v>
      </c>
      <c r="D2" s="784" t="s">
        <v>1</v>
      </c>
      <c r="E2" s="737" t="s">
        <v>2</v>
      </c>
      <c r="F2" s="737" t="s">
        <v>5</v>
      </c>
      <c r="G2" s="737" t="s">
        <v>3</v>
      </c>
      <c r="H2" s="786" t="s">
        <v>7</v>
      </c>
      <c r="I2" s="787" t="s">
        <v>6</v>
      </c>
      <c r="J2" s="766" t="s">
        <v>11</v>
      </c>
      <c r="K2" s="767"/>
      <c r="L2" s="767"/>
      <c r="M2" s="767"/>
      <c r="N2" s="767"/>
      <c r="O2" s="767"/>
      <c r="P2" s="767"/>
      <c r="Q2" s="767"/>
      <c r="R2" s="767"/>
      <c r="S2" s="767"/>
      <c r="T2" s="767"/>
      <c r="U2" s="767"/>
      <c r="V2" s="767"/>
      <c r="W2" s="767"/>
      <c r="X2" s="767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51" t="s">
        <v>8</v>
      </c>
    </row>
    <row r="3" spans="1:38" ht="16" thickBot="1">
      <c r="A3" s="738"/>
      <c r="B3" s="738"/>
      <c r="C3" s="783"/>
      <c r="D3" s="785"/>
      <c r="E3" s="738"/>
      <c r="F3" s="739"/>
      <c r="G3" s="738"/>
      <c r="H3" s="786"/>
      <c r="I3" s="788"/>
      <c r="J3" s="768" t="s">
        <v>12</v>
      </c>
      <c r="K3" s="768"/>
      <c r="L3" s="768"/>
      <c r="M3" s="768"/>
      <c r="N3" s="768"/>
      <c r="O3" s="768"/>
      <c r="P3" s="768"/>
      <c r="Q3" s="768"/>
      <c r="R3" s="768"/>
      <c r="S3" s="768"/>
      <c r="T3" s="768"/>
      <c r="U3" s="768"/>
      <c r="V3" s="769" t="s">
        <v>13</v>
      </c>
      <c r="W3" s="770"/>
      <c r="X3" s="770"/>
      <c r="Y3" s="770"/>
      <c r="Z3" s="770"/>
      <c r="AA3" s="770"/>
      <c r="AB3" s="770"/>
      <c r="AC3" s="770"/>
      <c r="AD3" s="770"/>
      <c r="AE3" s="770"/>
      <c r="AF3" s="771"/>
      <c r="AG3" s="772" t="s">
        <v>118</v>
      </c>
      <c r="AH3" s="773"/>
      <c r="AI3" s="772" t="s">
        <v>119</v>
      </c>
      <c r="AJ3" s="774"/>
      <c r="AK3" s="752"/>
    </row>
    <row r="4" spans="1:38" ht="35" thickBot="1">
      <c r="A4" s="738"/>
      <c r="B4" s="738"/>
      <c r="C4" s="783"/>
      <c r="D4" s="785"/>
      <c r="E4" s="738"/>
      <c r="F4" s="2" t="s">
        <v>14</v>
      </c>
      <c r="G4" s="738"/>
      <c r="H4" s="786"/>
      <c r="I4" s="788"/>
      <c r="J4" s="793" t="s">
        <v>120</v>
      </c>
      <c r="K4" s="793"/>
      <c r="L4" s="793"/>
      <c r="M4" s="794" t="s">
        <v>129</v>
      </c>
      <c r="N4" s="793"/>
      <c r="O4" s="793"/>
      <c r="P4" s="794" t="s">
        <v>121</v>
      </c>
      <c r="Q4" s="793"/>
      <c r="R4" s="793"/>
      <c r="S4" s="794" t="s">
        <v>122</v>
      </c>
      <c r="T4" s="793"/>
      <c r="U4" s="793"/>
      <c r="V4" s="777" t="s">
        <v>123</v>
      </c>
      <c r="W4" s="778"/>
      <c r="X4" s="779"/>
      <c r="Y4" s="777" t="s">
        <v>124</v>
      </c>
      <c r="Z4" s="778"/>
      <c r="AA4" s="779"/>
      <c r="AB4" s="777" t="s">
        <v>125</v>
      </c>
      <c r="AC4" s="778"/>
      <c r="AD4" s="779"/>
      <c r="AE4" s="777" t="s">
        <v>126</v>
      </c>
      <c r="AF4" s="779"/>
      <c r="AG4" s="764" t="s">
        <v>127</v>
      </c>
      <c r="AH4" s="780"/>
      <c r="AI4" s="764" t="s">
        <v>128</v>
      </c>
      <c r="AJ4" s="765"/>
      <c r="AK4" s="753"/>
    </row>
    <row r="5" spans="1:38" ht="13.5" thickBot="1">
      <c r="A5" s="738"/>
      <c r="B5" s="738"/>
      <c r="C5" s="783"/>
      <c r="D5" s="785"/>
      <c r="E5" s="738"/>
      <c r="F5" s="57"/>
      <c r="G5" s="738"/>
      <c r="H5" s="786"/>
      <c r="I5" s="788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9">
        <v>37</v>
      </c>
    </row>
    <row r="7" spans="1:38" s="13" customFormat="1" ht="42.75" customHeight="1" thickBot="1">
      <c r="A7" s="801" t="s">
        <v>138</v>
      </c>
      <c r="B7" s="801"/>
      <c r="C7" s="801"/>
      <c r="D7" s="801"/>
      <c r="E7" s="801"/>
      <c r="F7" s="801"/>
      <c r="G7" s="801"/>
      <c r="H7" s="802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84">
      <c r="A8" s="186" t="s">
        <v>40</v>
      </c>
      <c r="B8" s="187" t="s">
        <v>41</v>
      </c>
      <c r="C8" s="188" t="s">
        <v>42</v>
      </c>
      <c r="D8" s="186" t="s">
        <v>43</v>
      </c>
      <c r="E8" s="186" t="s">
        <v>44</v>
      </c>
      <c r="F8" s="186" t="s">
        <v>45</v>
      </c>
      <c r="G8" s="186">
        <v>1934</v>
      </c>
      <c r="H8" s="189" t="s">
        <v>51</v>
      </c>
      <c r="I8" s="190" t="s">
        <v>52</v>
      </c>
      <c r="J8" s="34" t="s">
        <v>53</v>
      </c>
      <c r="K8" s="34"/>
      <c r="L8" s="34"/>
      <c r="M8" s="191" t="s">
        <v>54</v>
      </c>
      <c r="N8" s="34"/>
      <c r="O8" s="34"/>
      <c r="P8" s="191" t="s">
        <v>25</v>
      </c>
      <c r="Q8" s="34"/>
      <c r="R8" s="34"/>
      <c r="S8" s="184" t="s">
        <v>55</v>
      </c>
      <c r="T8" s="34"/>
      <c r="U8" s="34"/>
      <c r="V8" s="184" t="s">
        <v>46</v>
      </c>
      <c r="W8" s="34"/>
      <c r="X8" s="34"/>
      <c r="Y8" s="184" t="s">
        <v>46</v>
      </c>
      <c r="Z8" s="34"/>
      <c r="AA8" s="34"/>
      <c r="AB8" s="184" t="s">
        <v>46</v>
      </c>
      <c r="AC8" s="34"/>
      <c r="AD8" s="34"/>
      <c r="AE8" s="191" t="s">
        <v>25</v>
      </c>
      <c r="AF8" s="35"/>
      <c r="AG8" s="191" t="s">
        <v>25</v>
      </c>
      <c r="AH8" s="35"/>
      <c r="AI8" s="191" t="s">
        <v>25</v>
      </c>
      <c r="AJ8" s="35"/>
      <c r="AK8" s="192"/>
    </row>
    <row r="9" spans="1:38" ht="13">
      <c r="A9" s="60"/>
      <c r="C9" s="73"/>
      <c r="D9" s="60"/>
      <c r="E9" s="60"/>
      <c r="F9" s="60"/>
      <c r="G9" s="60"/>
      <c r="H9" s="14"/>
      <c r="M9" s="65"/>
      <c r="P9" s="66"/>
      <c r="S9" s="66"/>
      <c r="V9" s="66"/>
      <c r="Y9" s="66"/>
      <c r="AB9" s="66"/>
      <c r="AE9" s="65"/>
    </row>
  </sheetData>
  <mergeCells count="27"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10"/>
  <sheetViews>
    <sheetView workbookViewId="0">
      <selection activeCell="A7" sqref="A7:XFD7"/>
    </sheetView>
  </sheetViews>
  <sheetFormatPr defaultColWidth="9.08984375" defaultRowHeight="11.5"/>
  <cols>
    <col min="1" max="1" width="16.90625" style="18" customWidth="1"/>
    <col min="2" max="2" width="18" style="15" customWidth="1"/>
    <col min="3" max="3" width="6.36328125" style="16" customWidth="1"/>
    <col min="4" max="4" width="7.08984375" style="17" customWidth="1"/>
    <col min="5" max="5" width="15.453125" style="18" customWidth="1"/>
    <col min="6" max="6" width="21.08984375" style="18" customWidth="1"/>
    <col min="7" max="7" width="10.6328125" style="18" customWidth="1"/>
    <col min="8" max="8" width="18.54296875" style="18" customWidth="1"/>
    <col min="9" max="9" width="11.453125" style="18" customWidth="1"/>
    <col min="10" max="10" width="10.08984375" style="1" customWidth="1"/>
    <col min="11" max="11" width="9.08984375" style="1" customWidth="1"/>
    <col min="12" max="12" width="8.08984375" style="1" customWidth="1"/>
    <col min="13" max="13" width="10.453125" style="1" customWidth="1"/>
    <col min="14" max="14" width="9" style="1" customWidth="1"/>
    <col min="15" max="15" width="10.08984375" style="1" customWidth="1"/>
    <col min="16" max="16" width="11.54296875" style="1" customWidth="1"/>
    <col min="17" max="17" width="10.6328125" style="1" customWidth="1"/>
    <col min="18" max="18" width="9.54296875" style="1" customWidth="1"/>
    <col min="19" max="19" width="11.90625" style="1" customWidth="1"/>
    <col min="20" max="20" width="9" style="1" customWidth="1"/>
    <col min="21" max="21" width="10" style="1" customWidth="1"/>
    <col min="22" max="24" width="9.08984375" style="1"/>
    <col min="25" max="25" width="15.36328125" style="1" customWidth="1"/>
    <col min="26" max="26" width="7.453125" style="1" customWidth="1"/>
    <col min="27" max="27" width="5.90625" style="1" customWidth="1"/>
    <col min="28" max="28" width="10.36328125" style="1" bestFit="1" customWidth="1"/>
    <col min="29" max="30" width="9.08984375" style="1"/>
    <col min="31" max="31" width="10.08984375" style="1" customWidth="1"/>
    <col min="32" max="32" width="9.08984375" style="1"/>
    <col min="33" max="33" width="9.90625" style="1" bestFit="1" customWidth="1"/>
    <col min="34" max="34" width="9.08984375" style="1"/>
    <col min="35" max="35" width="9.90625" style="1" bestFit="1" customWidth="1"/>
    <col min="36" max="36" width="9.08984375" style="1"/>
    <col min="37" max="37" width="20.90625" style="1" customWidth="1"/>
    <col min="38" max="16384" width="9.08984375" style="1"/>
  </cols>
  <sheetData>
    <row r="1" spans="1:38" ht="15" customHeight="1" thickBot="1">
      <c r="A1" s="781" t="s">
        <v>15</v>
      </c>
      <c r="B1" s="781"/>
      <c r="C1" s="781"/>
      <c r="D1" s="781"/>
      <c r="E1" s="781"/>
      <c r="F1" s="781"/>
      <c r="G1" s="781"/>
      <c r="H1" s="781"/>
      <c r="I1" s="781"/>
      <c r="J1" s="781"/>
      <c r="K1" s="781"/>
      <c r="L1" s="781"/>
      <c r="M1" s="781"/>
    </row>
    <row r="2" spans="1:38" ht="18.75" customHeight="1" thickBot="1">
      <c r="A2" s="737" t="s">
        <v>0</v>
      </c>
      <c r="B2" s="737" t="s">
        <v>10</v>
      </c>
      <c r="C2" s="782" t="s">
        <v>4</v>
      </c>
      <c r="D2" s="784" t="s">
        <v>1</v>
      </c>
      <c r="E2" s="737" t="s">
        <v>2</v>
      </c>
      <c r="F2" s="737" t="s">
        <v>5</v>
      </c>
      <c r="G2" s="737" t="s">
        <v>3</v>
      </c>
      <c r="H2" s="691" t="s">
        <v>7</v>
      </c>
      <c r="I2" s="787" t="s">
        <v>6</v>
      </c>
      <c r="J2" s="766" t="s">
        <v>11</v>
      </c>
      <c r="K2" s="767"/>
      <c r="L2" s="767"/>
      <c r="M2" s="767"/>
      <c r="N2" s="767"/>
      <c r="O2" s="767"/>
      <c r="P2" s="767"/>
      <c r="Q2" s="767"/>
      <c r="R2" s="767"/>
      <c r="S2" s="767"/>
      <c r="T2" s="767"/>
      <c r="U2" s="767"/>
      <c r="V2" s="767"/>
      <c r="W2" s="767"/>
      <c r="X2" s="767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51" t="s">
        <v>8</v>
      </c>
    </row>
    <row r="3" spans="1:38" ht="16.5" customHeight="1" thickBot="1">
      <c r="A3" s="738"/>
      <c r="B3" s="738"/>
      <c r="C3" s="783"/>
      <c r="D3" s="785"/>
      <c r="E3" s="738"/>
      <c r="F3" s="739"/>
      <c r="G3" s="738"/>
      <c r="H3" s="692"/>
      <c r="I3" s="788"/>
      <c r="J3" s="768" t="s">
        <v>12</v>
      </c>
      <c r="K3" s="768"/>
      <c r="L3" s="768"/>
      <c r="M3" s="768"/>
      <c r="N3" s="768"/>
      <c r="O3" s="768"/>
      <c r="P3" s="768"/>
      <c r="Q3" s="768"/>
      <c r="R3" s="768"/>
      <c r="S3" s="768"/>
      <c r="T3" s="768"/>
      <c r="U3" s="768"/>
      <c r="V3" s="769" t="s">
        <v>13</v>
      </c>
      <c r="W3" s="770"/>
      <c r="X3" s="770"/>
      <c r="Y3" s="770"/>
      <c r="Z3" s="770"/>
      <c r="AA3" s="770"/>
      <c r="AB3" s="770"/>
      <c r="AC3" s="770"/>
      <c r="AD3" s="770"/>
      <c r="AE3" s="770"/>
      <c r="AF3" s="771"/>
      <c r="AG3" s="772" t="s">
        <v>118</v>
      </c>
      <c r="AH3" s="773"/>
      <c r="AI3" s="772" t="s">
        <v>119</v>
      </c>
      <c r="AJ3" s="774"/>
      <c r="AK3" s="752"/>
    </row>
    <row r="4" spans="1:38" ht="113.4" customHeight="1" thickBot="1">
      <c r="A4" s="738"/>
      <c r="B4" s="738"/>
      <c r="C4" s="783"/>
      <c r="D4" s="785"/>
      <c r="E4" s="738"/>
      <c r="F4" s="2" t="s">
        <v>14</v>
      </c>
      <c r="G4" s="738"/>
      <c r="H4" s="692"/>
      <c r="I4" s="788"/>
      <c r="J4" s="793" t="s">
        <v>120</v>
      </c>
      <c r="K4" s="793"/>
      <c r="L4" s="793"/>
      <c r="M4" s="794" t="s">
        <v>129</v>
      </c>
      <c r="N4" s="793"/>
      <c r="O4" s="793"/>
      <c r="P4" s="794" t="s">
        <v>121</v>
      </c>
      <c r="Q4" s="793"/>
      <c r="R4" s="793"/>
      <c r="S4" s="794" t="s">
        <v>122</v>
      </c>
      <c r="T4" s="793"/>
      <c r="U4" s="793"/>
      <c r="V4" s="777" t="s">
        <v>123</v>
      </c>
      <c r="W4" s="778"/>
      <c r="X4" s="779"/>
      <c r="Y4" s="777" t="s">
        <v>124</v>
      </c>
      <c r="Z4" s="778"/>
      <c r="AA4" s="779"/>
      <c r="AB4" s="777" t="s">
        <v>125</v>
      </c>
      <c r="AC4" s="778"/>
      <c r="AD4" s="779"/>
      <c r="AE4" s="777" t="s">
        <v>126</v>
      </c>
      <c r="AF4" s="779"/>
      <c r="AG4" s="764" t="s">
        <v>127</v>
      </c>
      <c r="AH4" s="780"/>
      <c r="AI4" s="764" t="s">
        <v>128</v>
      </c>
      <c r="AJ4" s="765"/>
      <c r="AK4" s="753"/>
    </row>
    <row r="5" spans="1:38" ht="13.5" thickBot="1">
      <c r="A5" s="738"/>
      <c r="B5" s="738"/>
      <c r="C5" s="783"/>
      <c r="D5" s="785"/>
      <c r="E5" s="738"/>
      <c r="F5" s="57"/>
      <c r="G5" s="738"/>
      <c r="H5" s="800"/>
      <c r="I5" s="788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s="13" customFormat="1" ht="42.75" customHeight="1">
      <c r="A7" s="801" t="s">
        <v>138</v>
      </c>
      <c r="B7" s="801"/>
      <c r="C7" s="801"/>
      <c r="D7" s="801"/>
      <c r="E7" s="801"/>
      <c r="F7" s="801"/>
      <c r="G7" s="801"/>
      <c r="H7" s="802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132" customHeight="1">
      <c r="A8" s="44" t="s">
        <v>26</v>
      </c>
      <c r="B8" s="42" t="s">
        <v>21</v>
      </c>
      <c r="C8" s="54" t="s">
        <v>16</v>
      </c>
      <c r="D8" s="38" t="s">
        <v>17</v>
      </c>
      <c r="E8" s="38" t="s">
        <v>22</v>
      </c>
      <c r="F8" s="38" t="s">
        <v>23</v>
      </c>
      <c r="G8" s="38">
        <v>1896</v>
      </c>
      <c r="H8" s="26" t="s">
        <v>136</v>
      </c>
      <c r="I8" s="79" t="s">
        <v>18</v>
      </c>
      <c r="J8" s="168">
        <v>42347</v>
      </c>
      <c r="K8" s="24"/>
      <c r="L8" s="24"/>
      <c r="M8" s="72" t="s">
        <v>19</v>
      </c>
      <c r="N8" s="24"/>
      <c r="O8" s="24"/>
      <c r="P8" s="26" t="s">
        <v>25</v>
      </c>
      <c r="Q8" s="24"/>
      <c r="R8" s="24"/>
      <c r="S8" s="26" t="s">
        <v>24</v>
      </c>
      <c r="T8" s="24"/>
      <c r="U8" s="24"/>
      <c r="V8" s="78" t="s">
        <v>20</v>
      </c>
      <c r="W8" s="24"/>
      <c r="X8" s="24"/>
      <c r="Y8" s="26" t="s">
        <v>137</v>
      </c>
      <c r="Z8" s="24"/>
      <c r="AA8" s="24"/>
      <c r="AB8" s="80" t="s">
        <v>25</v>
      </c>
      <c r="AC8" s="24"/>
      <c r="AD8" s="24"/>
      <c r="AE8" s="80" t="s">
        <v>25</v>
      </c>
      <c r="AF8" s="24"/>
      <c r="AG8" s="80" t="s">
        <v>25</v>
      </c>
      <c r="AH8" s="24"/>
      <c r="AI8" s="80" t="s">
        <v>25</v>
      </c>
      <c r="AJ8" s="24"/>
      <c r="AK8" s="37" t="s">
        <v>139</v>
      </c>
      <c r="AL8" s="51"/>
    </row>
    <row r="9" spans="1:38" ht="13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3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J9"/>
  <sheetViews>
    <sheetView workbookViewId="0">
      <selection activeCell="S19" sqref="S19"/>
    </sheetView>
  </sheetViews>
  <sheetFormatPr defaultColWidth="9.08984375" defaultRowHeight="11.5"/>
  <cols>
    <col min="1" max="2" width="4.6328125" style="1" customWidth="1"/>
    <col min="3" max="3" width="16.36328125" style="18" customWidth="1"/>
    <col min="4" max="4" width="16.08984375" style="15" customWidth="1"/>
    <col min="5" max="5" width="11.90625" style="16" customWidth="1"/>
    <col min="6" max="6" width="10.90625" style="17" customWidth="1"/>
    <col min="7" max="7" width="13" style="18" customWidth="1"/>
    <col min="8" max="12" width="4.6328125" style="18" customWidth="1"/>
    <col min="13" max="13" width="14.6328125" style="18" customWidth="1"/>
    <col min="14" max="14" width="10.6328125" style="18" customWidth="1"/>
    <col min="15" max="15" width="17.90625" style="18" customWidth="1"/>
    <col min="16" max="30" width="4.6328125" style="18" customWidth="1"/>
    <col min="31" max="31" width="12.6328125" style="18" customWidth="1"/>
    <col min="32" max="52" width="9.90625" style="1" customWidth="1"/>
    <col min="53" max="53" width="15.6328125" style="1" customWidth="1"/>
    <col min="54" max="55" width="12.6328125" style="1" customWidth="1"/>
    <col min="56" max="56" width="19.6328125" style="1" customWidth="1"/>
    <col min="57" max="58" width="12.6328125" style="1" customWidth="1"/>
    <col min="59" max="59" width="19.6328125" style="1" customWidth="1"/>
    <col min="60" max="61" width="12.6328125" style="1" customWidth="1"/>
    <col min="62" max="62" width="11.90625" style="1" customWidth="1"/>
    <col min="63" max="16384" width="9.08984375" style="1"/>
  </cols>
  <sheetData>
    <row r="1" spans="1:62" ht="14.5" thickBot="1">
      <c r="A1" s="829" t="s">
        <v>188</v>
      </c>
      <c r="B1" s="829"/>
      <c r="C1" s="829"/>
      <c r="D1" s="829"/>
      <c r="E1" s="829"/>
      <c r="F1" s="829"/>
      <c r="G1" s="829"/>
      <c r="H1" s="829"/>
      <c r="I1" s="829"/>
      <c r="J1" s="829"/>
      <c r="K1" s="829"/>
      <c r="L1" s="829"/>
      <c r="M1" s="829"/>
      <c r="N1" s="829"/>
      <c r="O1" s="829"/>
      <c r="P1" s="829"/>
      <c r="Q1" s="829"/>
      <c r="R1" s="829"/>
      <c r="S1" s="829"/>
      <c r="T1" s="829"/>
      <c r="U1" s="829"/>
      <c r="V1" s="829"/>
      <c r="W1" s="829"/>
      <c r="X1" s="829"/>
      <c r="Y1" s="829"/>
      <c r="Z1" s="829"/>
      <c r="AA1" s="829"/>
      <c r="AB1" s="829"/>
      <c r="AC1" s="829"/>
      <c r="AD1" s="829"/>
      <c r="AE1" s="829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81"/>
      <c r="BA1" s="181"/>
      <c r="BB1" s="181"/>
      <c r="BC1" s="181"/>
      <c r="BD1" s="181"/>
      <c r="BE1" s="181"/>
      <c r="BF1" s="181"/>
      <c r="BG1" s="181"/>
      <c r="BH1" s="181"/>
      <c r="BI1" s="181"/>
      <c r="BJ1" s="181"/>
    </row>
    <row r="2" spans="1:62" ht="12" thickBot="1">
      <c r="A2" s="691" t="s">
        <v>89</v>
      </c>
      <c r="B2" s="693" t="s">
        <v>162</v>
      </c>
      <c r="C2" s="691" t="s">
        <v>163</v>
      </c>
      <c r="D2" s="691" t="s">
        <v>164</v>
      </c>
      <c r="E2" s="695" t="s">
        <v>165</v>
      </c>
      <c r="F2" s="693" t="s">
        <v>166</v>
      </c>
      <c r="G2" s="691" t="s">
        <v>167</v>
      </c>
      <c r="H2" s="697" t="s">
        <v>168</v>
      </c>
      <c r="I2" s="698"/>
      <c r="J2" s="698"/>
      <c r="K2" s="698"/>
      <c r="L2" s="699"/>
      <c r="M2" s="832" t="s">
        <v>181</v>
      </c>
      <c r="N2" s="691" t="s">
        <v>3</v>
      </c>
      <c r="O2" s="691" t="s">
        <v>182</v>
      </c>
      <c r="P2" s="748" t="s">
        <v>169</v>
      </c>
      <c r="Q2" s="749"/>
      <c r="R2" s="749"/>
      <c r="S2" s="749"/>
      <c r="T2" s="749"/>
      <c r="U2" s="749"/>
      <c r="V2" s="749"/>
      <c r="W2" s="749"/>
      <c r="X2" s="749"/>
      <c r="Y2" s="749"/>
      <c r="Z2" s="749"/>
      <c r="AA2" s="749"/>
      <c r="AB2" s="749"/>
      <c r="AC2" s="749"/>
      <c r="AD2" s="750"/>
      <c r="AE2" s="703" t="s">
        <v>6</v>
      </c>
      <c r="AF2" s="825" t="s">
        <v>161</v>
      </c>
      <c r="AG2" s="826"/>
      <c r="AH2" s="826"/>
      <c r="AI2" s="826"/>
      <c r="AJ2" s="826"/>
      <c r="AK2" s="826"/>
      <c r="AL2" s="826"/>
      <c r="AM2" s="826"/>
      <c r="AN2" s="826"/>
      <c r="AO2" s="826"/>
      <c r="AP2" s="826"/>
      <c r="AQ2" s="827"/>
      <c r="AR2" s="709" t="s">
        <v>13</v>
      </c>
      <c r="AS2" s="710"/>
      <c r="AT2" s="710"/>
      <c r="AU2" s="710"/>
      <c r="AV2" s="710"/>
      <c r="AW2" s="710"/>
      <c r="AX2" s="710"/>
      <c r="AY2" s="710"/>
      <c r="AZ2" s="710"/>
      <c r="BA2" s="710"/>
      <c r="BB2" s="710"/>
      <c r="BC2" s="828"/>
      <c r="BD2" s="764" t="s">
        <v>171</v>
      </c>
      <c r="BE2" s="765"/>
      <c r="BF2" s="780"/>
      <c r="BG2" s="764" t="s">
        <v>172</v>
      </c>
      <c r="BH2" s="765"/>
      <c r="BI2" s="780"/>
      <c r="BJ2" s="751" t="s">
        <v>8</v>
      </c>
    </row>
    <row r="3" spans="1:62" ht="12" thickBot="1">
      <c r="A3" s="692"/>
      <c r="B3" s="694"/>
      <c r="C3" s="692"/>
      <c r="D3" s="692"/>
      <c r="E3" s="696"/>
      <c r="F3" s="694"/>
      <c r="G3" s="692"/>
      <c r="H3" s="746" t="s">
        <v>176</v>
      </c>
      <c r="I3" s="746" t="s">
        <v>177</v>
      </c>
      <c r="J3" s="746" t="s">
        <v>178</v>
      </c>
      <c r="K3" s="746" t="s">
        <v>179</v>
      </c>
      <c r="L3" s="746" t="s">
        <v>180</v>
      </c>
      <c r="M3" s="833"/>
      <c r="N3" s="692"/>
      <c r="O3" s="692"/>
      <c r="P3" s="809" t="s">
        <v>145</v>
      </c>
      <c r="Q3" s="809" t="s">
        <v>144</v>
      </c>
      <c r="R3" s="809" t="s">
        <v>147</v>
      </c>
      <c r="S3" s="809" t="s">
        <v>146</v>
      </c>
      <c r="T3" s="809" t="s">
        <v>148</v>
      </c>
      <c r="U3" s="809" t="s">
        <v>149</v>
      </c>
      <c r="V3" s="809" t="s">
        <v>173</v>
      </c>
      <c r="W3" s="809" t="s">
        <v>150</v>
      </c>
      <c r="X3" s="809" t="s">
        <v>151</v>
      </c>
      <c r="Y3" s="809" t="s">
        <v>152</v>
      </c>
      <c r="Z3" s="809" t="s">
        <v>153</v>
      </c>
      <c r="AA3" s="809" t="s">
        <v>154</v>
      </c>
      <c r="AB3" s="809" t="s">
        <v>155</v>
      </c>
      <c r="AC3" s="809" t="s">
        <v>158</v>
      </c>
      <c r="AD3" s="809" t="s">
        <v>156</v>
      </c>
      <c r="AE3" s="705"/>
      <c r="AF3" s="803" t="s">
        <v>187</v>
      </c>
      <c r="AG3" s="804"/>
      <c r="AH3" s="804"/>
      <c r="AI3" s="805"/>
      <c r="AJ3" s="803" t="s">
        <v>184</v>
      </c>
      <c r="AK3" s="804"/>
      <c r="AL3" s="804"/>
      <c r="AM3" s="805"/>
      <c r="AN3" s="803" t="s">
        <v>185</v>
      </c>
      <c r="AO3" s="804"/>
      <c r="AP3" s="804"/>
      <c r="AQ3" s="805"/>
      <c r="AR3" s="777" t="s">
        <v>123</v>
      </c>
      <c r="AS3" s="778"/>
      <c r="AT3" s="779"/>
      <c r="AU3" s="777" t="s">
        <v>124</v>
      </c>
      <c r="AV3" s="778"/>
      <c r="AW3" s="779"/>
      <c r="AX3" s="777" t="s">
        <v>125</v>
      </c>
      <c r="AY3" s="778"/>
      <c r="AZ3" s="779"/>
      <c r="BA3" s="817" t="s">
        <v>160</v>
      </c>
      <c r="BB3" s="818"/>
      <c r="BC3" s="819"/>
      <c r="BD3" s="811"/>
      <c r="BE3" s="812"/>
      <c r="BF3" s="813"/>
      <c r="BG3" s="811"/>
      <c r="BH3" s="812"/>
      <c r="BI3" s="813"/>
      <c r="BJ3" s="752"/>
    </row>
    <row r="4" spans="1:62" ht="126.5" thickBot="1">
      <c r="A4" s="692"/>
      <c r="B4" s="694"/>
      <c r="C4" s="692"/>
      <c r="D4" s="692"/>
      <c r="E4" s="696"/>
      <c r="F4" s="694"/>
      <c r="G4" s="692"/>
      <c r="H4" s="747"/>
      <c r="I4" s="747"/>
      <c r="J4" s="747"/>
      <c r="K4" s="747"/>
      <c r="L4" s="747"/>
      <c r="M4" s="820" t="s">
        <v>14</v>
      </c>
      <c r="N4" s="692"/>
      <c r="O4" s="692"/>
      <c r="P4" s="810"/>
      <c r="Q4" s="810"/>
      <c r="R4" s="810"/>
      <c r="S4" s="810"/>
      <c r="T4" s="810"/>
      <c r="U4" s="810"/>
      <c r="V4" s="810"/>
      <c r="W4" s="810"/>
      <c r="X4" s="810"/>
      <c r="Y4" s="810"/>
      <c r="Z4" s="810"/>
      <c r="AA4" s="810"/>
      <c r="AB4" s="810"/>
      <c r="AC4" s="810"/>
      <c r="AD4" s="810"/>
      <c r="AE4" s="705"/>
      <c r="AF4" s="806"/>
      <c r="AG4" s="807"/>
      <c r="AH4" s="807"/>
      <c r="AI4" s="808"/>
      <c r="AJ4" s="806"/>
      <c r="AK4" s="807"/>
      <c r="AL4" s="807"/>
      <c r="AM4" s="808"/>
      <c r="AN4" s="806"/>
      <c r="AO4" s="807"/>
      <c r="AP4" s="807"/>
      <c r="AQ4" s="808"/>
      <c r="AR4" s="814"/>
      <c r="AS4" s="815"/>
      <c r="AT4" s="816"/>
      <c r="AU4" s="814"/>
      <c r="AV4" s="815"/>
      <c r="AW4" s="816"/>
      <c r="AX4" s="814"/>
      <c r="AY4" s="815"/>
      <c r="AZ4" s="816"/>
      <c r="BA4" s="162" t="s">
        <v>126</v>
      </c>
      <c r="BB4" s="822" t="s">
        <v>159</v>
      </c>
      <c r="BC4" s="823"/>
      <c r="BD4" s="164" t="s">
        <v>174</v>
      </c>
      <c r="BE4" s="772" t="s">
        <v>186</v>
      </c>
      <c r="BF4" s="773"/>
      <c r="BG4" s="164" t="s">
        <v>175</v>
      </c>
      <c r="BH4" s="772" t="s">
        <v>170</v>
      </c>
      <c r="BI4" s="773"/>
      <c r="BJ4" s="753"/>
    </row>
    <row r="5" spans="1:62" ht="21.5" thickBot="1">
      <c r="A5" s="692"/>
      <c r="B5" s="694"/>
      <c r="C5" s="800"/>
      <c r="D5" s="800"/>
      <c r="E5" s="830"/>
      <c r="F5" s="831"/>
      <c r="G5" s="800"/>
      <c r="H5" s="747"/>
      <c r="I5" s="747"/>
      <c r="J5" s="747"/>
      <c r="K5" s="747"/>
      <c r="L5" s="747"/>
      <c r="M5" s="821"/>
      <c r="N5" s="800"/>
      <c r="O5" s="692"/>
      <c r="P5" s="810"/>
      <c r="Q5" s="810"/>
      <c r="R5" s="810"/>
      <c r="S5" s="810"/>
      <c r="T5" s="810"/>
      <c r="U5" s="810"/>
      <c r="V5" s="810"/>
      <c r="W5" s="810"/>
      <c r="X5" s="810"/>
      <c r="Y5" s="810"/>
      <c r="Z5" s="810"/>
      <c r="AA5" s="810"/>
      <c r="AB5" s="810"/>
      <c r="AC5" s="810"/>
      <c r="AD5" s="810"/>
      <c r="AE5" s="824"/>
      <c r="AF5" s="165">
        <v>2015</v>
      </c>
      <c r="AG5" s="176">
        <v>2016</v>
      </c>
      <c r="AH5" s="177">
        <v>2017</v>
      </c>
      <c r="AI5" s="178" t="s">
        <v>183</v>
      </c>
      <c r="AJ5" s="166">
        <v>2015</v>
      </c>
      <c r="AK5" s="176">
        <v>2016</v>
      </c>
      <c r="AL5" s="177">
        <v>2017</v>
      </c>
      <c r="AM5" s="178" t="s">
        <v>183</v>
      </c>
      <c r="AN5" s="166">
        <v>2015</v>
      </c>
      <c r="AO5" s="176">
        <v>2016</v>
      </c>
      <c r="AP5" s="177">
        <v>2017</v>
      </c>
      <c r="AQ5" s="178" t="s">
        <v>183</v>
      </c>
      <c r="AR5" s="6" t="s">
        <v>157</v>
      </c>
      <c r="AS5" s="177" t="s">
        <v>157</v>
      </c>
      <c r="AT5" s="178" t="s">
        <v>183</v>
      </c>
      <c r="AU5" s="6" t="s">
        <v>157</v>
      </c>
      <c r="AV5" s="177" t="s">
        <v>157</v>
      </c>
      <c r="AW5" s="178" t="s">
        <v>183</v>
      </c>
      <c r="AX5" s="6" t="s">
        <v>157</v>
      </c>
      <c r="AY5" s="177" t="s">
        <v>157</v>
      </c>
      <c r="AZ5" s="178" t="s">
        <v>183</v>
      </c>
      <c r="BA5" s="7">
        <v>2015</v>
      </c>
      <c r="BB5" s="179" t="s">
        <v>157</v>
      </c>
      <c r="BC5" s="180" t="s">
        <v>183</v>
      </c>
      <c r="BD5" s="7" t="s">
        <v>9</v>
      </c>
      <c r="BE5" s="179" t="s">
        <v>157</v>
      </c>
      <c r="BF5" s="180" t="s">
        <v>183</v>
      </c>
      <c r="BG5" s="7" t="s">
        <v>9</v>
      </c>
      <c r="BH5" s="179" t="s">
        <v>157</v>
      </c>
      <c r="BI5" s="180" t="s">
        <v>183</v>
      </c>
      <c r="BJ5" s="10"/>
    </row>
    <row r="6" spans="1:62" s="13" customFormat="1" ht="14.25" customHeight="1" thickBot="1">
      <c r="A6" s="163">
        <v>1</v>
      </c>
      <c r="B6" s="171">
        <v>2</v>
      </c>
      <c r="C6" s="171">
        <v>3</v>
      </c>
      <c r="D6" s="163">
        <v>4</v>
      </c>
      <c r="E6" s="171">
        <v>5</v>
      </c>
      <c r="F6" s="171">
        <v>6</v>
      </c>
      <c r="G6" s="163">
        <v>7</v>
      </c>
      <c r="H6" s="171">
        <v>8</v>
      </c>
      <c r="I6" s="171">
        <v>9</v>
      </c>
      <c r="J6" s="163">
        <v>10</v>
      </c>
      <c r="K6" s="171">
        <v>11</v>
      </c>
      <c r="L6" s="171">
        <v>12</v>
      </c>
      <c r="M6" s="163">
        <v>13</v>
      </c>
      <c r="N6" s="171">
        <v>14</v>
      </c>
      <c r="O6" s="171">
        <v>15</v>
      </c>
      <c r="P6" s="163">
        <v>16</v>
      </c>
      <c r="Q6" s="171">
        <v>17</v>
      </c>
      <c r="R6" s="171">
        <v>18</v>
      </c>
      <c r="S6" s="163">
        <v>19</v>
      </c>
      <c r="T6" s="171">
        <v>20</v>
      </c>
      <c r="U6" s="171">
        <v>21</v>
      </c>
      <c r="V6" s="163">
        <v>22</v>
      </c>
      <c r="W6" s="171">
        <v>23</v>
      </c>
      <c r="X6" s="171">
        <v>24</v>
      </c>
      <c r="Y6" s="163">
        <v>25</v>
      </c>
      <c r="Z6" s="171">
        <v>26</v>
      </c>
      <c r="AA6" s="171">
        <v>27</v>
      </c>
      <c r="AB6" s="163">
        <v>28</v>
      </c>
      <c r="AC6" s="171">
        <v>29</v>
      </c>
      <c r="AD6" s="171">
        <v>30</v>
      </c>
      <c r="AE6" s="163">
        <v>31</v>
      </c>
      <c r="AF6" s="171">
        <v>32</v>
      </c>
      <c r="AG6" s="171">
        <v>33</v>
      </c>
      <c r="AH6" s="163">
        <v>34</v>
      </c>
      <c r="AI6" s="171">
        <v>35</v>
      </c>
      <c r="AJ6" s="171">
        <v>36</v>
      </c>
      <c r="AK6" s="171">
        <v>37</v>
      </c>
      <c r="AL6" s="163">
        <v>38</v>
      </c>
      <c r="AM6" s="171">
        <v>39</v>
      </c>
      <c r="AN6" s="171">
        <v>40</v>
      </c>
      <c r="AO6" s="171">
        <v>41</v>
      </c>
      <c r="AP6" s="163">
        <v>42</v>
      </c>
      <c r="AQ6" s="171">
        <v>43</v>
      </c>
      <c r="AR6" s="171">
        <v>44</v>
      </c>
      <c r="AS6" s="171">
        <v>45</v>
      </c>
      <c r="AT6" s="163">
        <v>46</v>
      </c>
      <c r="AU6" s="171">
        <v>47</v>
      </c>
      <c r="AV6" s="171">
        <v>48</v>
      </c>
      <c r="AW6" s="171">
        <v>49</v>
      </c>
      <c r="AX6" s="163">
        <v>50</v>
      </c>
      <c r="AY6" s="171">
        <v>51</v>
      </c>
      <c r="AZ6" s="171">
        <v>52</v>
      </c>
      <c r="BA6" s="171">
        <v>53</v>
      </c>
      <c r="BB6" s="163">
        <v>54</v>
      </c>
      <c r="BC6" s="171">
        <v>55</v>
      </c>
      <c r="BD6" s="171">
        <v>56</v>
      </c>
      <c r="BE6" s="171">
        <v>57</v>
      </c>
      <c r="BF6" s="163">
        <v>58</v>
      </c>
      <c r="BG6" s="171">
        <v>59</v>
      </c>
      <c r="BH6" s="171">
        <v>60</v>
      </c>
      <c r="BI6" s="171">
        <v>61</v>
      </c>
      <c r="BJ6" s="163">
        <v>62</v>
      </c>
    </row>
    <row r="7" spans="1:62" s="13" customFormat="1" ht="42.75" customHeight="1">
      <c r="A7" s="801" t="s">
        <v>138</v>
      </c>
      <c r="B7" s="801"/>
      <c r="C7" s="801"/>
      <c r="D7" s="801"/>
      <c r="E7" s="801"/>
      <c r="F7" s="801"/>
      <c r="G7" s="801"/>
      <c r="H7" s="802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62" ht="31.5">
      <c r="A8" s="27">
        <v>1</v>
      </c>
      <c r="B8" s="27">
        <v>1</v>
      </c>
      <c r="C8" s="174"/>
      <c r="D8" s="169" t="s">
        <v>189</v>
      </c>
      <c r="E8" s="172" t="s">
        <v>190</v>
      </c>
      <c r="F8" s="174" t="s">
        <v>87</v>
      </c>
      <c r="G8" s="174" t="s">
        <v>87</v>
      </c>
      <c r="H8" s="38"/>
      <c r="I8" s="38"/>
      <c r="J8" s="38"/>
      <c r="K8" s="38"/>
      <c r="L8" s="38"/>
      <c r="M8" s="62"/>
      <c r="N8" s="174" t="s">
        <v>191</v>
      </c>
      <c r="O8" s="62" t="s">
        <v>192</v>
      </c>
      <c r="P8" s="173" t="s">
        <v>143</v>
      </c>
      <c r="Q8" s="173" t="s">
        <v>39</v>
      </c>
      <c r="R8" s="173" t="s">
        <v>39</v>
      </c>
      <c r="S8" s="173" t="s">
        <v>39</v>
      </c>
      <c r="T8" s="173" t="s">
        <v>39</v>
      </c>
      <c r="U8" s="173" t="s">
        <v>143</v>
      </c>
      <c r="V8" s="173" t="s">
        <v>39</v>
      </c>
      <c r="W8" s="173" t="s">
        <v>39</v>
      </c>
      <c r="X8" s="173"/>
      <c r="Y8" s="173" t="s">
        <v>143</v>
      </c>
      <c r="Z8" s="173" t="s">
        <v>39</v>
      </c>
      <c r="AA8" s="173" t="s">
        <v>39</v>
      </c>
      <c r="AB8" s="173" t="s">
        <v>143</v>
      </c>
      <c r="AC8" s="173" t="s">
        <v>143</v>
      </c>
      <c r="AD8" s="173"/>
      <c r="AE8" s="47" t="s">
        <v>49</v>
      </c>
      <c r="AF8" s="28"/>
      <c r="AG8" s="28"/>
      <c r="AH8" s="182">
        <v>42905</v>
      </c>
      <c r="AI8" s="185" t="s">
        <v>143</v>
      </c>
      <c r="AJ8" s="170" t="s">
        <v>47</v>
      </c>
      <c r="AK8" s="167"/>
      <c r="AL8" s="167" t="s">
        <v>39</v>
      </c>
      <c r="AM8" s="167" t="s">
        <v>39</v>
      </c>
      <c r="AN8" s="28"/>
      <c r="AO8" s="27"/>
      <c r="AP8" s="182">
        <v>42905</v>
      </c>
      <c r="AQ8" s="185" t="s">
        <v>143</v>
      </c>
      <c r="AR8" s="28"/>
      <c r="AS8" s="182">
        <v>42905</v>
      </c>
      <c r="AT8" s="182" t="s">
        <v>39</v>
      </c>
      <c r="AU8" s="28"/>
      <c r="AV8" s="182">
        <v>42905</v>
      </c>
      <c r="AW8" s="182" t="s">
        <v>39</v>
      </c>
      <c r="AX8" s="28"/>
      <c r="AY8" s="182">
        <v>42905</v>
      </c>
      <c r="AZ8" s="182" t="s">
        <v>39</v>
      </c>
      <c r="BA8" s="28"/>
      <c r="BB8" s="28"/>
      <c r="BC8" s="182" t="s">
        <v>39</v>
      </c>
      <c r="BD8" s="28"/>
      <c r="BE8" s="28"/>
      <c r="BF8" s="182" t="s">
        <v>39</v>
      </c>
      <c r="BG8" s="28"/>
      <c r="BH8" s="28"/>
      <c r="BI8" s="182" t="s">
        <v>39</v>
      </c>
      <c r="BJ8" s="28"/>
    </row>
    <row r="9" spans="1:62">
      <c r="C9" s="193" t="s">
        <v>193</v>
      </c>
    </row>
  </sheetData>
  <mergeCells count="51">
    <mergeCell ref="U3:U5"/>
    <mergeCell ref="A1:AE1"/>
    <mergeCell ref="A2:A5"/>
    <mergeCell ref="B2:B5"/>
    <mergeCell ref="C2:C5"/>
    <mergeCell ref="D2:D5"/>
    <mergeCell ref="E2:E5"/>
    <mergeCell ref="F2:F5"/>
    <mergeCell ref="G2:G5"/>
    <mergeCell ref="H2:L2"/>
    <mergeCell ref="M2:M3"/>
    <mergeCell ref="W3:W5"/>
    <mergeCell ref="X3:X5"/>
    <mergeCell ref="AA3:AA5"/>
    <mergeCell ref="BJ2:BJ4"/>
    <mergeCell ref="H3:H5"/>
    <mergeCell ref="I3:I5"/>
    <mergeCell ref="J3:J5"/>
    <mergeCell ref="K3:K5"/>
    <mergeCell ref="L3:L5"/>
    <mergeCell ref="P3:P5"/>
    <mergeCell ref="Q3:Q5"/>
    <mergeCell ref="N2:N5"/>
    <mergeCell ref="O2:O5"/>
    <mergeCell ref="P2:AD2"/>
    <mergeCell ref="AE2:AE5"/>
    <mergeCell ref="AF2:AQ2"/>
    <mergeCell ref="AR2:BC2"/>
    <mergeCell ref="R3:R5"/>
    <mergeCell ref="S3:S5"/>
    <mergeCell ref="BH4:BI4"/>
    <mergeCell ref="BD2:BF3"/>
    <mergeCell ref="BG2:BI3"/>
    <mergeCell ref="A7:H7"/>
    <mergeCell ref="AR3:AT4"/>
    <mergeCell ref="AU3:AW4"/>
    <mergeCell ref="AX3:AZ4"/>
    <mergeCell ref="BA3:BC3"/>
    <mergeCell ref="M4:M5"/>
    <mergeCell ref="BB4:BC4"/>
    <mergeCell ref="AB3:AB5"/>
    <mergeCell ref="AC3:AC5"/>
    <mergeCell ref="AD3:AD5"/>
    <mergeCell ref="AF3:AI4"/>
    <mergeCell ref="AJ3:AM4"/>
    <mergeCell ref="T3:T5"/>
    <mergeCell ref="AN3:AQ4"/>
    <mergeCell ref="V3:V5"/>
    <mergeCell ref="Y3:Y5"/>
    <mergeCell ref="Z3:Z5"/>
    <mergeCell ref="BE4:BF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FF00"/>
  </sheetPr>
  <dimension ref="A1:AQ19"/>
  <sheetViews>
    <sheetView zoomScale="80" zoomScaleNormal="80" workbookViewId="0">
      <selection activeCell="T4" sqref="T4:T5"/>
    </sheetView>
  </sheetViews>
  <sheetFormatPr defaultColWidth="11.1796875" defaultRowHeight="11.5"/>
  <cols>
    <col min="1" max="2" width="4.81640625" style="194" customWidth="1"/>
    <col min="3" max="3" width="15.1796875" style="195" customWidth="1"/>
    <col min="4" max="4" width="6.54296875" style="399" customWidth="1"/>
    <col min="5" max="5" width="10.81640625" style="194" customWidth="1"/>
    <col min="6" max="6" width="15" style="194" customWidth="1"/>
    <col min="7" max="7" width="9.81640625" style="194" customWidth="1"/>
    <col min="8" max="9" width="12.36328125" style="194" bestFit="1" customWidth="1"/>
    <col min="10" max="10" width="10.36328125" style="194" customWidth="1"/>
    <col min="11" max="11" width="11.90625" style="194" customWidth="1"/>
    <col min="12" max="12" width="8.81640625" style="194" customWidth="1"/>
    <col min="13" max="13" width="12.81640625" style="194" customWidth="1"/>
    <col min="14" max="17" width="16.81640625" style="194" customWidth="1"/>
    <col min="18" max="20" width="18" style="194" customWidth="1"/>
    <col min="21" max="25" width="25.81640625" style="194" customWidth="1"/>
    <col min="26" max="16384" width="11.1796875" style="194"/>
  </cols>
  <sheetData>
    <row r="1" spans="1:43" ht="39" customHeight="1" thickBot="1">
      <c r="A1" s="690" t="s">
        <v>568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  <c r="Y1" s="690"/>
      <c r="Z1" s="690"/>
      <c r="AA1" s="690"/>
      <c r="AB1" s="690"/>
      <c r="AC1" s="690"/>
      <c r="AD1" s="690"/>
      <c r="AE1" s="690"/>
      <c r="AF1" s="690"/>
      <c r="AG1" s="690"/>
      <c r="AH1" s="690"/>
      <c r="AI1" s="690"/>
      <c r="AJ1" s="690"/>
      <c r="AK1" s="690"/>
      <c r="AL1" s="690"/>
      <c r="AM1" s="690"/>
      <c r="AN1" s="690"/>
      <c r="AO1" s="690"/>
      <c r="AP1" s="690"/>
      <c r="AQ1" s="690"/>
    </row>
    <row r="2" spans="1:43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7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62" t="s">
        <v>6</v>
      </c>
      <c r="N2" s="706" t="s">
        <v>550</v>
      </c>
      <c r="O2" s="707"/>
      <c r="P2" s="707"/>
      <c r="Q2" s="708"/>
      <c r="R2" s="709" t="s">
        <v>530</v>
      </c>
      <c r="S2" s="710"/>
      <c r="T2" s="710"/>
      <c r="U2" s="644" t="s">
        <v>201</v>
      </c>
      <c r="V2" s="645"/>
      <c r="W2" s="645"/>
      <c r="X2" s="646"/>
      <c r="Y2" s="681" t="s">
        <v>8</v>
      </c>
    </row>
    <row r="3" spans="1:43" ht="25" customHeight="1" thickBot="1">
      <c r="A3" s="692"/>
      <c r="B3" s="694"/>
      <c r="C3" s="692"/>
      <c r="D3" s="696"/>
      <c r="E3" s="694"/>
      <c r="F3" s="755"/>
      <c r="G3" s="700"/>
      <c r="H3" s="701"/>
      <c r="I3" s="701"/>
      <c r="J3" s="701"/>
      <c r="K3" s="702"/>
      <c r="L3" s="692"/>
      <c r="M3" s="763"/>
      <c r="N3" s="665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682"/>
    </row>
    <row r="4" spans="1:43" ht="35" customHeight="1" thickBot="1">
      <c r="A4" s="692"/>
      <c r="B4" s="694"/>
      <c r="C4" s="692"/>
      <c r="D4" s="696"/>
      <c r="E4" s="694"/>
      <c r="F4" s="755"/>
      <c r="G4" s="756" t="s">
        <v>176</v>
      </c>
      <c r="H4" s="758" t="s">
        <v>177</v>
      </c>
      <c r="I4" s="758" t="s">
        <v>178</v>
      </c>
      <c r="J4" s="758" t="s">
        <v>179</v>
      </c>
      <c r="K4" s="760" t="s">
        <v>180</v>
      </c>
      <c r="L4" s="692"/>
      <c r="M4" s="763"/>
      <c r="N4" s="660" t="s">
        <v>237</v>
      </c>
      <c r="O4" s="660" t="s">
        <v>202</v>
      </c>
      <c r="P4" s="660" t="s">
        <v>203</v>
      </c>
      <c r="Q4" s="660" t="s">
        <v>614</v>
      </c>
      <c r="R4" s="673" t="s">
        <v>205</v>
      </c>
      <c r="S4" s="673" t="s">
        <v>206</v>
      </c>
      <c r="T4" s="673" t="s">
        <v>207</v>
      </c>
      <c r="U4" s="198" t="s">
        <v>551</v>
      </c>
      <c r="V4" s="199" t="s">
        <v>209</v>
      </c>
      <c r="W4" s="198" t="s">
        <v>210</v>
      </c>
      <c r="X4" s="200" t="s">
        <v>211</v>
      </c>
      <c r="Y4" s="682"/>
    </row>
    <row r="5" spans="1:43" ht="120" customHeight="1" thickBot="1">
      <c r="A5" s="692"/>
      <c r="B5" s="694"/>
      <c r="C5" s="692"/>
      <c r="D5" s="696"/>
      <c r="E5" s="694"/>
      <c r="F5" s="755"/>
      <c r="G5" s="757"/>
      <c r="H5" s="759"/>
      <c r="I5" s="759"/>
      <c r="J5" s="759"/>
      <c r="K5" s="761"/>
      <c r="L5" s="692"/>
      <c r="M5" s="763"/>
      <c r="N5" s="661"/>
      <c r="O5" s="661"/>
      <c r="P5" s="661"/>
      <c r="Q5" s="661"/>
      <c r="R5" s="674"/>
      <c r="S5" s="674"/>
      <c r="T5" s="674"/>
      <c r="U5" s="201" t="s">
        <v>212</v>
      </c>
      <c r="V5" s="201" t="s">
        <v>241</v>
      </c>
      <c r="W5" s="201" t="s">
        <v>213</v>
      </c>
      <c r="X5" s="164" t="s">
        <v>214</v>
      </c>
      <c r="Y5" s="683"/>
    </row>
    <row r="6" spans="1:43" ht="28" customHeight="1" thickBot="1">
      <c r="A6" s="692"/>
      <c r="B6" s="694"/>
      <c r="C6" s="692"/>
      <c r="D6" s="696"/>
      <c r="E6" s="694"/>
      <c r="F6" s="755"/>
      <c r="G6" s="757"/>
      <c r="H6" s="759"/>
      <c r="I6" s="759"/>
      <c r="J6" s="759"/>
      <c r="K6" s="761"/>
      <c r="L6" s="692"/>
      <c r="M6" s="763"/>
      <c r="N6" s="227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230"/>
    </row>
    <row r="7" spans="1:43" s="395" customFormat="1" ht="16" customHeight="1" thickBot="1">
      <c r="A7" s="305">
        <v>1</v>
      </c>
      <c r="B7" s="306">
        <v>2</v>
      </c>
      <c r="C7" s="306">
        <v>3</v>
      </c>
      <c r="D7" s="306">
        <v>4</v>
      </c>
      <c r="E7" s="306">
        <v>5</v>
      </c>
      <c r="F7" s="306">
        <v>6</v>
      </c>
      <c r="G7" s="306">
        <v>7</v>
      </c>
      <c r="H7" s="306">
        <v>8</v>
      </c>
      <c r="I7" s="306">
        <v>9</v>
      </c>
      <c r="J7" s="306">
        <v>10</v>
      </c>
      <c r="K7" s="306">
        <v>11</v>
      </c>
      <c r="L7" s="306">
        <v>12</v>
      </c>
      <c r="M7" s="306">
        <v>13</v>
      </c>
      <c r="N7" s="306">
        <v>14</v>
      </c>
      <c r="O7" s="306">
        <v>15</v>
      </c>
      <c r="P7" s="306">
        <v>16</v>
      </c>
      <c r="Q7" s="306">
        <v>17</v>
      </c>
      <c r="R7" s="306">
        <v>18</v>
      </c>
      <c r="S7" s="306">
        <v>19</v>
      </c>
      <c r="T7" s="306">
        <v>20</v>
      </c>
      <c r="U7" s="306">
        <v>21</v>
      </c>
      <c r="V7" s="306">
        <v>22</v>
      </c>
      <c r="W7" s="306">
        <v>23</v>
      </c>
      <c r="X7" s="306">
        <v>24</v>
      </c>
      <c r="Y7" s="307">
        <v>25</v>
      </c>
    </row>
    <row r="8" spans="1:43" s="250" customFormat="1" ht="32" hidden="1" thickBot="1">
      <c r="A8" s="593"/>
      <c r="B8" s="593">
        <v>8</v>
      </c>
      <c r="C8" s="594" t="s">
        <v>569</v>
      </c>
      <c r="D8" s="595" t="s">
        <v>570</v>
      </c>
      <c r="E8" s="593" t="s">
        <v>58</v>
      </c>
      <c r="F8" s="593" t="s">
        <v>571</v>
      </c>
      <c r="G8" s="596"/>
      <c r="H8" s="596"/>
      <c r="I8" s="596"/>
      <c r="J8" s="596"/>
      <c r="K8" s="596"/>
      <c r="L8" s="593" t="s">
        <v>288</v>
      </c>
      <c r="M8" s="597">
        <v>2013</v>
      </c>
      <c r="N8" s="598"/>
      <c r="O8" s="598"/>
      <c r="P8" s="599"/>
      <c r="Q8" s="599"/>
      <c r="R8" s="600"/>
      <c r="S8" s="599"/>
      <c r="T8" s="599"/>
      <c r="U8" s="599"/>
      <c r="V8" s="600"/>
      <c r="W8" s="600"/>
      <c r="X8" s="600"/>
      <c r="Y8" s="601"/>
    </row>
    <row r="9" spans="1:43" s="250" customFormat="1" ht="21.5" hidden="1" thickBot="1">
      <c r="A9" s="566"/>
      <c r="B9" s="566">
        <v>9</v>
      </c>
      <c r="C9" s="567" t="s">
        <v>369</v>
      </c>
      <c r="D9" s="568" t="s">
        <v>572</v>
      </c>
      <c r="E9" s="566" t="s">
        <v>58</v>
      </c>
      <c r="F9" s="566" t="s">
        <v>573</v>
      </c>
      <c r="G9" s="566"/>
      <c r="H9" s="566"/>
      <c r="I9" s="566"/>
      <c r="J9" s="566"/>
      <c r="K9" s="566"/>
      <c r="L9" s="566" t="s">
        <v>574</v>
      </c>
      <c r="M9" s="570">
        <v>2013</v>
      </c>
      <c r="N9" s="575"/>
      <c r="O9" s="575"/>
      <c r="P9" s="572"/>
      <c r="Q9" s="572"/>
      <c r="R9" s="573"/>
      <c r="S9" s="572"/>
      <c r="T9" s="572"/>
      <c r="U9" s="572"/>
      <c r="V9" s="572"/>
      <c r="W9" s="572"/>
      <c r="X9" s="572"/>
      <c r="Y9" s="574"/>
    </row>
    <row r="10" spans="1:43" s="250" customFormat="1" ht="21.5" hidden="1" thickBot="1">
      <c r="A10" s="566"/>
      <c r="B10" s="566">
        <v>10</v>
      </c>
      <c r="C10" s="567" t="s">
        <v>369</v>
      </c>
      <c r="D10" s="568" t="s">
        <v>575</v>
      </c>
      <c r="E10" s="566" t="s">
        <v>58</v>
      </c>
      <c r="F10" s="566" t="s">
        <v>573</v>
      </c>
      <c r="G10" s="566"/>
      <c r="H10" s="566"/>
      <c r="I10" s="566"/>
      <c r="J10" s="566"/>
      <c r="K10" s="566"/>
      <c r="L10" s="566"/>
      <c r="M10" s="570">
        <v>2013</v>
      </c>
      <c r="N10" s="576"/>
      <c r="O10" s="576"/>
      <c r="P10" s="572"/>
      <c r="Q10" s="572"/>
      <c r="R10" s="573"/>
      <c r="S10" s="572"/>
      <c r="T10" s="572"/>
      <c r="U10" s="572"/>
      <c r="V10" s="572"/>
      <c r="W10" s="572"/>
      <c r="X10" s="572"/>
      <c r="Y10" s="574"/>
    </row>
    <row r="11" spans="1:43" s="250" customFormat="1" ht="21.5" hidden="1" thickBot="1">
      <c r="A11" s="566"/>
      <c r="B11" s="566">
        <v>11</v>
      </c>
      <c r="C11" s="567" t="s">
        <v>369</v>
      </c>
      <c r="D11" s="568" t="s">
        <v>575</v>
      </c>
      <c r="E11" s="566" t="s">
        <v>58</v>
      </c>
      <c r="F11" s="566" t="s">
        <v>576</v>
      </c>
      <c r="G11" s="566"/>
      <c r="H11" s="566"/>
      <c r="I11" s="566"/>
      <c r="J11" s="566"/>
      <c r="K11" s="566"/>
      <c r="L11" s="566"/>
      <c r="M11" s="570">
        <v>2013</v>
      </c>
      <c r="N11" s="576"/>
      <c r="O11" s="576"/>
      <c r="P11" s="572"/>
      <c r="Q11" s="572"/>
      <c r="R11" s="573"/>
      <c r="S11" s="572"/>
      <c r="T11" s="572"/>
      <c r="U11" s="572"/>
      <c r="V11" s="572"/>
      <c r="W11" s="572"/>
      <c r="X11" s="572"/>
      <c r="Y11" s="574"/>
    </row>
    <row r="12" spans="1:43" s="250" customFormat="1" ht="32" hidden="1" thickBot="1">
      <c r="A12" s="566"/>
      <c r="B12" s="566">
        <v>12</v>
      </c>
      <c r="C12" s="567" t="s">
        <v>369</v>
      </c>
      <c r="D12" s="568" t="s">
        <v>577</v>
      </c>
      <c r="E12" s="566" t="s">
        <v>58</v>
      </c>
      <c r="F12" s="566" t="s">
        <v>578</v>
      </c>
      <c r="G12" s="566"/>
      <c r="H12" s="566"/>
      <c r="I12" s="566"/>
      <c r="J12" s="566"/>
      <c r="K12" s="566"/>
      <c r="L12" s="566"/>
      <c r="M12" s="570">
        <v>2013</v>
      </c>
      <c r="N12" s="576"/>
      <c r="O12" s="576"/>
      <c r="P12" s="572"/>
      <c r="Q12" s="572"/>
      <c r="R12" s="573"/>
      <c r="S12" s="572"/>
      <c r="T12" s="572"/>
      <c r="U12" s="572"/>
      <c r="V12" s="572"/>
      <c r="W12" s="572"/>
      <c r="X12" s="572"/>
      <c r="Y12" s="574"/>
    </row>
    <row r="13" spans="1:43" ht="46.5" hidden="1" thickBot="1">
      <c r="A13" s="577"/>
      <c r="B13" s="577">
        <v>13</v>
      </c>
      <c r="C13" s="578" t="s">
        <v>369</v>
      </c>
      <c r="D13" s="579" t="s">
        <v>577</v>
      </c>
      <c r="E13" s="577" t="s">
        <v>58</v>
      </c>
      <c r="F13" s="580" t="s">
        <v>579</v>
      </c>
      <c r="G13" s="580"/>
      <c r="H13" s="580"/>
      <c r="I13" s="580"/>
      <c r="J13" s="580"/>
      <c r="K13" s="580"/>
      <c r="L13" s="580"/>
      <c r="M13" s="581">
        <v>2013</v>
      </c>
      <c r="N13" s="582"/>
      <c r="O13" s="582"/>
      <c r="P13" s="583"/>
      <c r="Q13" s="576"/>
      <c r="R13" s="576"/>
      <c r="S13" s="576"/>
      <c r="T13" s="576"/>
      <c r="U13" s="582"/>
      <c r="V13" s="582"/>
      <c r="W13" s="582"/>
      <c r="X13" s="582"/>
      <c r="Y13" s="580"/>
    </row>
    <row r="14" spans="1:43" s="250" customFormat="1" ht="32" hidden="1" thickBot="1">
      <c r="A14" s="566"/>
      <c r="B14" s="566">
        <v>14</v>
      </c>
      <c r="C14" s="567" t="s">
        <v>580</v>
      </c>
      <c r="D14" s="568" t="s">
        <v>581</v>
      </c>
      <c r="E14" s="566" t="s">
        <v>58</v>
      </c>
      <c r="F14" s="566" t="s">
        <v>420</v>
      </c>
      <c r="G14" s="566"/>
      <c r="H14" s="566"/>
      <c r="I14" s="566"/>
      <c r="J14" s="566"/>
      <c r="K14" s="566"/>
      <c r="L14" s="566"/>
      <c r="M14" s="570">
        <v>2013</v>
      </c>
      <c r="N14" s="571"/>
      <c r="O14" s="571"/>
      <c r="P14" s="572"/>
      <c r="Q14" s="572"/>
      <c r="R14" s="573"/>
      <c r="S14" s="572"/>
      <c r="T14" s="572"/>
      <c r="U14" s="572"/>
      <c r="V14" s="572"/>
      <c r="W14" s="572"/>
      <c r="X14" s="572"/>
      <c r="Y14" s="574"/>
    </row>
    <row r="15" spans="1:43" s="250" customFormat="1" ht="21.5" hidden="1" thickBot="1">
      <c r="A15" s="566"/>
      <c r="B15" s="566">
        <v>15</v>
      </c>
      <c r="C15" s="567" t="s">
        <v>582</v>
      </c>
      <c r="D15" s="568" t="s">
        <v>583</v>
      </c>
      <c r="E15" s="566" t="s">
        <v>58</v>
      </c>
      <c r="F15" s="566" t="s">
        <v>420</v>
      </c>
      <c r="G15" s="566"/>
      <c r="H15" s="566"/>
      <c r="I15" s="566"/>
      <c r="J15" s="566"/>
      <c r="K15" s="566"/>
      <c r="L15" s="566"/>
      <c r="M15" s="570">
        <v>2013</v>
      </c>
      <c r="N15" s="571"/>
      <c r="O15" s="571"/>
      <c r="P15" s="572"/>
      <c r="Q15" s="572"/>
      <c r="R15" s="573"/>
      <c r="S15" s="572"/>
      <c r="T15" s="572"/>
      <c r="U15" s="572"/>
      <c r="V15" s="572"/>
      <c r="W15" s="572"/>
      <c r="X15" s="572"/>
      <c r="Y15" s="574"/>
    </row>
    <row r="16" spans="1:43" s="250" customFormat="1" ht="11" hidden="1" thickBot="1">
      <c r="A16" s="566"/>
      <c r="B16" s="566">
        <v>16</v>
      </c>
      <c r="C16" s="567" t="s">
        <v>584</v>
      </c>
      <c r="D16" s="568" t="s">
        <v>570</v>
      </c>
      <c r="E16" s="566" t="s">
        <v>58</v>
      </c>
      <c r="F16" s="566" t="s">
        <v>420</v>
      </c>
      <c r="G16" s="569"/>
      <c r="H16" s="569"/>
      <c r="I16" s="569"/>
      <c r="J16" s="569"/>
      <c r="K16" s="569"/>
      <c r="L16" s="566"/>
      <c r="M16" s="570">
        <v>2013</v>
      </c>
      <c r="N16" s="571"/>
      <c r="O16" s="571"/>
      <c r="P16" s="572"/>
      <c r="Q16" s="572"/>
      <c r="R16" s="573"/>
      <c r="S16" s="572"/>
      <c r="T16" s="572"/>
      <c r="U16" s="572"/>
      <c r="V16" s="573"/>
      <c r="W16" s="573"/>
      <c r="X16" s="573"/>
      <c r="Y16" s="574"/>
    </row>
    <row r="17" spans="1:25" s="250" customFormat="1" ht="32" hidden="1" thickBot="1">
      <c r="A17" s="566"/>
      <c r="B17" s="566">
        <v>17</v>
      </c>
      <c r="C17" s="567" t="s">
        <v>585</v>
      </c>
      <c r="D17" s="568" t="s">
        <v>570</v>
      </c>
      <c r="E17" s="566" t="s">
        <v>58</v>
      </c>
      <c r="F17" s="566" t="s">
        <v>420</v>
      </c>
      <c r="G17" s="569"/>
      <c r="H17" s="569"/>
      <c r="I17" s="569"/>
      <c r="J17" s="569"/>
      <c r="K17" s="569"/>
      <c r="L17" s="566"/>
      <c r="M17" s="570">
        <v>2013</v>
      </c>
      <c r="N17" s="571"/>
      <c r="O17" s="571"/>
      <c r="P17" s="572"/>
      <c r="Q17" s="572"/>
      <c r="R17" s="573"/>
      <c r="S17" s="572"/>
      <c r="T17" s="572"/>
      <c r="U17" s="572"/>
      <c r="V17" s="573"/>
      <c r="W17" s="573"/>
      <c r="X17" s="573"/>
      <c r="Y17" s="574"/>
    </row>
    <row r="18" spans="1:25" s="250" customFormat="1" ht="21.5" hidden="1" thickBot="1">
      <c r="A18" s="566"/>
      <c r="B18" s="566">
        <v>18</v>
      </c>
      <c r="C18" s="567" t="s">
        <v>586</v>
      </c>
      <c r="D18" s="568" t="s">
        <v>570</v>
      </c>
      <c r="E18" s="566" t="s">
        <v>58</v>
      </c>
      <c r="F18" s="566" t="s">
        <v>420</v>
      </c>
      <c r="G18" s="569"/>
      <c r="H18" s="569"/>
      <c r="I18" s="569"/>
      <c r="J18" s="569"/>
      <c r="K18" s="569"/>
      <c r="L18" s="566"/>
      <c r="M18" s="570">
        <v>2013</v>
      </c>
      <c r="N18" s="571"/>
      <c r="O18" s="571"/>
      <c r="P18" s="572"/>
      <c r="Q18" s="572"/>
      <c r="R18" s="573"/>
      <c r="S18" s="572"/>
      <c r="T18" s="572"/>
      <c r="U18" s="572"/>
      <c r="V18" s="573"/>
      <c r="W18" s="573"/>
      <c r="X18" s="573"/>
      <c r="Y18" s="574"/>
    </row>
    <row r="19" spans="1:25" ht="91.5" thickBot="1">
      <c r="A19" s="584" t="s">
        <v>587</v>
      </c>
      <c r="B19" s="396">
        <v>70</v>
      </c>
      <c r="C19" s="397" t="s">
        <v>406</v>
      </c>
      <c r="D19" s="398" t="s">
        <v>407</v>
      </c>
      <c r="E19" s="396" t="s">
        <v>194</v>
      </c>
      <c r="F19" s="585" t="s">
        <v>408</v>
      </c>
      <c r="G19" s="586" t="s">
        <v>588</v>
      </c>
      <c r="H19" s="396" t="s">
        <v>589</v>
      </c>
      <c r="I19" s="396" t="s">
        <v>590</v>
      </c>
      <c r="J19" s="396" t="s">
        <v>591</v>
      </c>
      <c r="K19" s="585" t="s">
        <v>592</v>
      </c>
      <c r="L19" s="587" t="s">
        <v>409</v>
      </c>
      <c r="M19" s="588" t="s">
        <v>410</v>
      </c>
      <c r="N19" s="589" t="s">
        <v>593</v>
      </c>
      <c r="O19" s="589" t="s">
        <v>593</v>
      </c>
      <c r="P19" s="590" t="s">
        <v>39</v>
      </c>
      <c r="Q19" s="589" t="s">
        <v>593</v>
      </c>
      <c r="R19" s="590" t="s">
        <v>39</v>
      </c>
      <c r="S19" s="591" t="s">
        <v>39</v>
      </c>
      <c r="T19" s="591" t="s">
        <v>39</v>
      </c>
      <c r="U19" s="590" t="s">
        <v>39</v>
      </c>
      <c r="V19" s="548" t="s">
        <v>39</v>
      </c>
      <c r="W19" s="590" t="s">
        <v>39</v>
      </c>
      <c r="X19" s="590" t="s">
        <v>39</v>
      </c>
      <c r="Y19" s="592"/>
    </row>
  </sheetData>
  <mergeCells count="29">
    <mergeCell ref="A1:A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R2:T2"/>
    <mergeCell ref="U2:X2"/>
    <mergeCell ref="Y2:Y5"/>
    <mergeCell ref="N3:Q3"/>
    <mergeCell ref="R3:T3"/>
    <mergeCell ref="U3:X3"/>
    <mergeCell ref="R4:R5"/>
    <mergeCell ref="S4:S5"/>
    <mergeCell ref="G4:G6"/>
    <mergeCell ref="H4:H6"/>
    <mergeCell ref="I4:I6"/>
    <mergeCell ref="J4:J6"/>
    <mergeCell ref="K4:K6"/>
    <mergeCell ref="T4:T5"/>
    <mergeCell ref="N4:N5"/>
    <mergeCell ref="O4:O5"/>
    <mergeCell ref="P4:P5"/>
    <mergeCell ref="Q4:Q5"/>
  </mergeCells>
  <conditionalFormatting sqref="L18:U18 L19:X19">
    <cfRule type="cellIs" dxfId="2" priority="1" operator="equal">
      <formula>"tak"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E68EB-F536-4FAD-A843-C156E1AEDD7D}">
  <sheetPr>
    <tabColor rgb="FFFFFF00"/>
  </sheetPr>
  <dimension ref="A1:AQ10"/>
  <sheetViews>
    <sheetView zoomScale="70" zoomScaleNormal="70" workbookViewId="0">
      <selection activeCell="S20" sqref="S20"/>
    </sheetView>
  </sheetViews>
  <sheetFormatPr defaultColWidth="11.1796875" defaultRowHeight="11.5"/>
  <cols>
    <col min="1" max="2" width="4.81640625" style="194" customWidth="1"/>
    <col min="3" max="3" width="15.1796875" style="195" customWidth="1"/>
    <col min="4" max="4" width="11.453125" style="399" customWidth="1"/>
    <col min="5" max="5" width="13.54296875" style="194" customWidth="1"/>
    <col min="6" max="6" width="15" style="194" customWidth="1"/>
    <col min="7" max="7" width="9.81640625" style="194" customWidth="1"/>
    <col min="8" max="8" width="9.1796875" style="194" customWidth="1"/>
    <col min="9" max="9" width="7.453125" style="194" customWidth="1"/>
    <col min="10" max="10" width="6.1796875" style="194" customWidth="1"/>
    <col min="11" max="11" width="8.54296875" style="194" customWidth="1"/>
    <col min="12" max="12" width="8.81640625" style="194" customWidth="1"/>
    <col min="13" max="13" width="12.81640625" style="194" customWidth="1"/>
    <col min="14" max="17" width="16.6328125" style="194" customWidth="1"/>
    <col min="18" max="20" width="18.1796875" style="194" customWidth="1"/>
    <col min="21" max="25" width="25.81640625" style="194" customWidth="1"/>
    <col min="26" max="16384" width="11.1796875" style="194"/>
  </cols>
  <sheetData>
    <row r="1" spans="1:43" ht="39" customHeight="1" thickBot="1">
      <c r="A1" s="690" t="s">
        <v>604</v>
      </c>
      <c r="B1" s="690"/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  <c r="Y1" s="690"/>
      <c r="Z1" s="690"/>
      <c r="AA1" s="690"/>
      <c r="AB1" s="690"/>
      <c r="AC1" s="690"/>
      <c r="AD1" s="690"/>
      <c r="AE1" s="690"/>
      <c r="AF1" s="690"/>
      <c r="AG1" s="690"/>
      <c r="AH1" s="690"/>
      <c r="AI1" s="690"/>
      <c r="AJ1" s="690"/>
      <c r="AK1" s="690"/>
      <c r="AL1" s="690"/>
      <c r="AM1" s="690"/>
      <c r="AN1" s="690"/>
      <c r="AO1" s="690"/>
      <c r="AP1" s="690"/>
      <c r="AQ1" s="690"/>
    </row>
    <row r="2" spans="1:43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7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62" t="s">
        <v>6</v>
      </c>
      <c r="N2" s="707" t="s">
        <v>550</v>
      </c>
      <c r="O2" s="707"/>
      <c r="P2" s="707"/>
      <c r="Q2" s="708"/>
      <c r="R2" s="709" t="s">
        <v>530</v>
      </c>
      <c r="S2" s="710"/>
      <c r="T2" s="828"/>
      <c r="U2" s="835" t="s">
        <v>201</v>
      </c>
      <c r="V2" s="836"/>
      <c r="W2" s="836"/>
      <c r="X2" s="837"/>
      <c r="Y2" s="838" t="s">
        <v>8</v>
      </c>
    </row>
    <row r="3" spans="1:43" ht="25" customHeight="1" thickBot="1">
      <c r="A3" s="692"/>
      <c r="B3" s="694"/>
      <c r="C3" s="692"/>
      <c r="D3" s="696"/>
      <c r="E3" s="694"/>
      <c r="F3" s="755"/>
      <c r="G3" s="700"/>
      <c r="H3" s="701"/>
      <c r="I3" s="701"/>
      <c r="J3" s="701"/>
      <c r="K3" s="702"/>
      <c r="L3" s="692"/>
      <c r="M3" s="763"/>
      <c r="N3" s="666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839"/>
    </row>
    <row r="4" spans="1:43" ht="35" customHeight="1" thickBot="1">
      <c r="A4" s="692"/>
      <c r="B4" s="694"/>
      <c r="C4" s="692"/>
      <c r="D4" s="696"/>
      <c r="E4" s="694"/>
      <c r="F4" s="755"/>
      <c r="G4" s="756" t="s">
        <v>176</v>
      </c>
      <c r="H4" s="758" t="s">
        <v>177</v>
      </c>
      <c r="I4" s="758" t="s">
        <v>178</v>
      </c>
      <c r="J4" s="758" t="s">
        <v>179</v>
      </c>
      <c r="K4" s="760" t="s">
        <v>180</v>
      </c>
      <c r="L4" s="692"/>
      <c r="M4" s="763"/>
      <c r="N4" s="805" t="s">
        <v>237</v>
      </c>
      <c r="O4" s="660" t="s">
        <v>202</v>
      </c>
      <c r="P4" s="660" t="s">
        <v>203</v>
      </c>
      <c r="Q4" s="660" t="s">
        <v>614</v>
      </c>
      <c r="R4" s="684" t="s">
        <v>537</v>
      </c>
      <c r="S4" s="686" t="s">
        <v>538</v>
      </c>
      <c r="T4" s="688" t="s">
        <v>539</v>
      </c>
      <c r="U4" s="198" t="s">
        <v>551</v>
      </c>
      <c r="V4" s="199" t="s">
        <v>209</v>
      </c>
      <c r="W4" s="198" t="s">
        <v>210</v>
      </c>
      <c r="X4" s="200" t="s">
        <v>211</v>
      </c>
      <c r="Y4" s="839"/>
    </row>
    <row r="5" spans="1:43" ht="120" customHeight="1" thickBot="1">
      <c r="A5" s="692"/>
      <c r="B5" s="694"/>
      <c r="C5" s="692"/>
      <c r="D5" s="696"/>
      <c r="E5" s="694"/>
      <c r="F5" s="755"/>
      <c r="G5" s="757"/>
      <c r="H5" s="759"/>
      <c r="I5" s="759"/>
      <c r="J5" s="759"/>
      <c r="K5" s="761"/>
      <c r="L5" s="692"/>
      <c r="M5" s="763"/>
      <c r="N5" s="834"/>
      <c r="O5" s="661"/>
      <c r="P5" s="661"/>
      <c r="Q5" s="661"/>
      <c r="R5" s="685"/>
      <c r="S5" s="687"/>
      <c r="T5" s="689"/>
      <c r="U5" s="201" t="s">
        <v>212</v>
      </c>
      <c r="V5" s="201" t="s">
        <v>241</v>
      </c>
      <c r="W5" s="201" t="s">
        <v>213</v>
      </c>
      <c r="X5" s="164" t="s">
        <v>214</v>
      </c>
      <c r="Y5" s="840"/>
    </row>
    <row r="6" spans="1:43" ht="28" customHeight="1">
      <c r="A6" s="692"/>
      <c r="B6" s="694"/>
      <c r="C6" s="692"/>
      <c r="D6" s="696"/>
      <c r="E6" s="694"/>
      <c r="F6" s="755"/>
      <c r="G6" s="757"/>
      <c r="H6" s="759"/>
      <c r="I6" s="759"/>
      <c r="J6" s="759"/>
      <c r="K6" s="761"/>
      <c r="L6" s="692"/>
      <c r="M6" s="763"/>
      <c r="N6" s="602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230"/>
    </row>
    <row r="7" spans="1:43" s="395" customFormat="1" ht="16" customHeight="1">
      <c r="A7" s="471">
        <v>1</v>
      </c>
      <c r="B7" s="471">
        <v>2</v>
      </c>
      <c r="C7" s="471">
        <v>3</v>
      </c>
      <c r="D7" s="471">
        <v>4</v>
      </c>
      <c r="E7" s="471">
        <v>5</v>
      </c>
      <c r="F7" s="471">
        <v>6</v>
      </c>
      <c r="G7" s="471">
        <v>7</v>
      </c>
      <c r="H7" s="471">
        <v>8</v>
      </c>
      <c r="I7" s="471">
        <v>9</v>
      </c>
      <c r="J7" s="471">
        <v>10</v>
      </c>
      <c r="K7" s="471">
        <v>11</v>
      </c>
      <c r="L7" s="471">
        <v>12</v>
      </c>
      <c r="M7" s="471">
        <v>13</v>
      </c>
      <c r="N7" s="471">
        <v>14</v>
      </c>
      <c r="O7" s="471">
        <v>15</v>
      </c>
      <c r="P7" s="471">
        <v>16</v>
      </c>
      <c r="Q7" s="471">
        <v>17</v>
      </c>
      <c r="R7" s="471">
        <v>18</v>
      </c>
      <c r="S7" s="471">
        <v>19</v>
      </c>
      <c r="T7" s="471">
        <v>20</v>
      </c>
      <c r="U7" s="471">
        <v>21</v>
      </c>
      <c r="V7" s="471">
        <v>22</v>
      </c>
      <c r="W7" s="471">
        <v>23</v>
      </c>
      <c r="X7" s="471">
        <v>24</v>
      </c>
      <c r="Y7" s="471">
        <v>25</v>
      </c>
    </row>
    <row r="8" spans="1:43" ht="26">
      <c r="A8" s="633">
        <v>1</v>
      </c>
      <c r="B8" s="343">
        <v>1</v>
      </c>
      <c r="C8" s="634" t="s">
        <v>605</v>
      </c>
      <c r="D8" s="635" t="s">
        <v>606</v>
      </c>
      <c r="E8" s="343" t="s">
        <v>596</v>
      </c>
      <c r="F8" s="636" t="s">
        <v>607</v>
      </c>
      <c r="G8" s="637"/>
      <c r="H8" s="638"/>
      <c r="I8" s="393">
        <v>260.8</v>
      </c>
      <c r="J8" s="638">
        <v>3516</v>
      </c>
      <c r="K8" s="639"/>
      <c r="L8" s="640" t="s">
        <v>608</v>
      </c>
      <c r="M8" s="641" t="s">
        <v>609</v>
      </c>
      <c r="N8" s="841" t="s">
        <v>39</v>
      </c>
      <c r="O8" s="841" t="s">
        <v>143</v>
      </c>
      <c r="P8" s="843" t="s">
        <v>143</v>
      </c>
      <c r="Q8" s="843" t="s">
        <v>143</v>
      </c>
      <c r="R8" s="841" t="s">
        <v>143</v>
      </c>
      <c r="S8" s="841" t="s">
        <v>143</v>
      </c>
      <c r="T8" s="841" t="s">
        <v>143</v>
      </c>
      <c r="U8" s="841" t="s">
        <v>39</v>
      </c>
      <c r="V8" s="845" t="s">
        <v>143</v>
      </c>
      <c r="W8" s="843" t="s">
        <v>39</v>
      </c>
      <c r="X8" s="841" t="s">
        <v>39</v>
      </c>
      <c r="Y8" s="642"/>
    </row>
    <row r="9" spans="1:43" ht="26">
      <c r="A9" s="613">
        <v>2</v>
      </c>
      <c r="B9" s="38">
        <v>2</v>
      </c>
      <c r="C9" s="400" t="s">
        <v>610</v>
      </c>
      <c r="D9" s="54" t="s">
        <v>606</v>
      </c>
      <c r="E9" s="38" t="s">
        <v>596</v>
      </c>
      <c r="F9" s="614" t="s">
        <v>607</v>
      </c>
      <c r="G9" s="613"/>
      <c r="H9" s="38"/>
      <c r="I9" s="38">
        <v>332.7</v>
      </c>
      <c r="J9" s="38" t="s">
        <v>611</v>
      </c>
      <c r="K9" s="614"/>
      <c r="L9" s="615">
        <v>1990</v>
      </c>
      <c r="M9" s="616" t="s">
        <v>609</v>
      </c>
      <c r="N9" s="842"/>
      <c r="O9" s="842"/>
      <c r="P9" s="844"/>
      <c r="Q9" s="844"/>
      <c r="R9" s="842"/>
      <c r="S9" s="842"/>
      <c r="T9" s="842"/>
      <c r="U9" s="842"/>
      <c r="V9" s="846"/>
      <c r="W9" s="844"/>
      <c r="X9" s="842"/>
      <c r="Y9" s="617"/>
    </row>
    <row r="10" spans="1:43" ht="26.5" thickBot="1">
      <c r="A10" s="618">
        <v>3</v>
      </c>
      <c r="B10" s="619">
        <v>3</v>
      </c>
      <c r="C10" s="620" t="s">
        <v>612</v>
      </c>
      <c r="D10" s="621" t="s">
        <v>606</v>
      </c>
      <c r="E10" s="619" t="s">
        <v>596</v>
      </c>
      <c r="F10" s="622" t="s">
        <v>607</v>
      </c>
      <c r="G10" s="618"/>
      <c r="H10" s="619"/>
      <c r="I10" s="619" t="s">
        <v>613</v>
      </c>
      <c r="J10" s="619">
        <v>51.8</v>
      </c>
      <c r="K10" s="622"/>
      <c r="L10" s="623">
        <v>1990</v>
      </c>
      <c r="M10" s="624" t="s">
        <v>609</v>
      </c>
      <c r="N10" s="625" t="s">
        <v>39</v>
      </c>
      <c r="O10" s="625" t="s">
        <v>39</v>
      </c>
      <c r="P10" s="625" t="s">
        <v>39</v>
      </c>
      <c r="Q10" s="625" t="s">
        <v>39</v>
      </c>
      <c r="R10" s="625" t="s">
        <v>143</v>
      </c>
      <c r="S10" s="625" t="s">
        <v>143</v>
      </c>
      <c r="T10" s="625" t="s">
        <v>39</v>
      </c>
      <c r="U10" s="626" t="s">
        <v>39</v>
      </c>
      <c r="V10" s="625" t="s">
        <v>39</v>
      </c>
      <c r="W10" s="625" t="s">
        <v>39</v>
      </c>
      <c r="X10" s="627" t="s">
        <v>39</v>
      </c>
      <c r="Y10" s="628"/>
    </row>
  </sheetData>
  <mergeCells count="40">
    <mergeCell ref="U8:U9"/>
    <mergeCell ref="V8:V9"/>
    <mergeCell ref="W8:W9"/>
    <mergeCell ref="X8:X9"/>
    <mergeCell ref="R4:R5"/>
    <mergeCell ref="S4:S5"/>
    <mergeCell ref="T4:T5"/>
    <mergeCell ref="S8:S9"/>
    <mergeCell ref="T8:T9"/>
    <mergeCell ref="N8:N9"/>
    <mergeCell ref="O8:O9"/>
    <mergeCell ref="P8:P9"/>
    <mergeCell ref="Q8:Q9"/>
    <mergeCell ref="R8:R9"/>
    <mergeCell ref="G4:G6"/>
    <mergeCell ref="H4:H6"/>
    <mergeCell ref="I4:I6"/>
    <mergeCell ref="J4:J6"/>
    <mergeCell ref="K4:K6"/>
    <mergeCell ref="R3:T3"/>
    <mergeCell ref="U3:X3"/>
    <mergeCell ref="O4:O5"/>
    <mergeCell ref="P4:P5"/>
    <mergeCell ref="Q4:Q5"/>
    <mergeCell ref="A1:A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4:N5"/>
    <mergeCell ref="N2:Q2"/>
    <mergeCell ref="R2:T2"/>
    <mergeCell ref="U2:X2"/>
    <mergeCell ref="Y2:Y5"/>
    <mergeCell ref="N3:Q3"/>
  </mergeCells>
  <conditionalFormatting sqref="L8:X8 L9:M9 L10:X10">
    <cfRule type="cellIs" dxfId="1" priority="1" operator="equal">
      <formula>"tak"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F56E-346C-4A83-A2F8-FB6790BF2EAA}">
  <sheetPr>
    <tabColor rgb="FFFFFF00"/>
  </sheetPr>
  <dimension ref="A1:AQ8"/>
  <sheetViews>
    <sheetView zoomScale="70" zoomScaleNormal="70" workbookViewId="0">
      <selection activeCell="R2" sqref="R2:T6"/>
    </sheetView>
  </sheetViews>
  <sheetFormatPr defaultColWidth="11.1796875" defaultRowHeight="11.5"/>
  <cols>
    <col min="1" max="2" width="4.81640625" style="194" customWidth="1"/>
    <col min="3" max="3" width="15.1796875" style="195" customWidth="1"/>
    <col min="4" max="4" width="16.54296875" style="399" customWidth="1"/>
    <col min="5" max="5" width="13.54296875" style="194" customWidth="1"/>
    <col min="6" max="6" width="15" style="194" customWidth="1"/>
    <col min="7" max="7" width="9.81640625" style="194" customWidth="1"/>
    <col min="8" max="8" width="9.1796875" style="194" customWidth="1"/>
    <col min="9" max="9" width="7.453125" style="194" customWidth="1"/>
    <col min="10" max="10" width="6.1796875" style="194" customWidth="1"/>
    <col min="11" max="11" width="8.54296875" style="194" customWidth="1"/>
    <col min="12" max="12" width="8.81640625" style="194" customWidth="1"/>
    <col min="13" max="13" width="12.81640625" style="194" customWidth="1"/>
    <col min="14" max="17" width="16.81640625" style="194" customWidth="1"/>
    <col min="18" max="20" width="18" style="194" customWidth="1"/>
    <col min="21" max="25" width="25.81640625" style="194" customWidth="1"/>
    <col min="26" max="16384" width="11.1796875" style="194"/>
  </cols>
  <sheetData>
    <row r="1" spans="1:43" ht="39" customHeight="1" thickBot="1">
      <c r="A1" s="754" t="s">
        <v>600</v>
      </c>
      <c r="B1" s="754"/>
      <c r="C1" s="754"/>
      <c r="D1" s="754"/>
      <c r="E1" s="754"/>
      <c r="F1" s="754"/>
      <c r="G1" s="754"/>
      <c r="H1" s="754"/>
      <c r="I1" s="754"/>
      <c r="J1" s="754"/>
      <c r="K1" s="754"/>
      <c r="L1" s="754"/>
      <c r="M1" s="754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  <c r="Y1" s="754"/>
      <c r="Z1" s="754"/>
      <c r="AA1" s="754"/>
      <c r="AB1" s="754"/>
      <c r="AC1" s="754"/>
      <c r="AD1" s="754"/>
      <c r="AE1" s="754"/>
      <c r="AF1" s="754"/>
      <c r="AG1" s="754"/>
      <c r="AH1" s="754"/>
      <c r="AI1" s="754"/>
      <c r="AJ1" s="754"/>
      <c r="AK1" s="754"/>
      <c r="AL1" s="754"/>
      <c r="AM1" s="754"/>
      <c r="AN1" s="754"/>
      <c r="AO1" s="754"/>
      <c r="AP1" s="754"/>
      <c r="AQ1" s="754"/>
    </row>
    <row r="2" spans="1:43" ht="31" customHeight="1" thickBot="1">
      <c r="A2" s="691" t="s">
        <v>89</v>
      </c>
      <c r="B2" s="693" t="s">
        <v>162</v>
      </c>
      <c r="C2" s="691" t="s">
        <v>164</v>
      </c>
      <c r="D2" s="695" t="s">
        <v>165</v>
      </c>
      <c r="E2" s="693" t="s">
        <v>166</v>
      </c>
      <c r="F2" s="697" t="s">
        <v>167</v>
      </c>
      <c r="G2" s="697" t="s">
        <v>168</v>
      </c>
      <c r="H2" s="698"/>
      <c r="I2" s="698"/>
      <c r="J2" s="698"/>
      <c r="K2" s="699"/>
      <c r="L2" s="691" t="s">
        <v>3</v>
      </c>
      <c r="M2" s="787" t="s">
        <v>6</v>
      </c>
      <c r="N2" s="707" t="s">
        <v>550</v>
      </c>
      <c r="O2" s="707"/>
      <c r="P2" s="707"/>
      <c r="Q2" s="708"/>
      <c r="R2" s="709" t="s">
        <v>530</v>
      </c>
      <c r="S2" s="710"/>
      <c r="T2" s="828"/>
      <c r="U2" s="835" t="s">
        <v>201</v>
      </c>
      <c r="V2" s="836"/>
      <c r="W2" s="836"/>
      <c r="X2" s="837"/>
      <c r="Y2" s="838" t="s">
        <v>8</v>
      </c>
    </row>
    <row r="3" spans="1:43" ht="25" customHeight="1" thickBot="1">
      <c r="A3" s="692"/>
      <c r="B3" s="694"/>
      <c r="C3" s="692"/>
      <c r="D3" s="696"/>
      <c r="E3" s="694"/>
      <c r="F3" s="755"/>
      <c r="G3" s="700"/>
      <c r="H3" s="701"/>
      <c r="I3" s="701"/>
      <c r="J3" s="701"/>
      <c r="K3" s="702"/>
      <c r="L3" s="692"/>
      <c r="M3" s="788"/>
      <c r="N3" s="666" t="s">
        <v>532</v>
      </c>
      <c r="O3" s="666"/>
      <c r="P3" s="666"/>
      <c r="Q3" s="667"/>
      <c r="R3" s="670" t="s">
        <v>533</v>
      </c>
      <c r="S3" s="671"/>
      <c r="T3" s="672"/>
      <c r="U3" s="644" t="s">
        <v>534</v>
      </c>
      <c r="V3" s="645"/>
      <c r="W3" s="645"/>
      <c r="X3" s="646"/>
      <c r="Y3" s="839"/>
    </row>
    <row r="4" spans="1:43" ht="35" customHeight="1" thickBot="1">
      <c r="A4" s="692"/>
      <c r="B4" s="694"/>
      <c r="C4" s="692"/>
      <c r="D4" s="696"/>
      <c r="E4" s="694"/>
      <c r="F4" s="755"/>
      <c r="G4" s="756" t="s">
        <v>176</v>
      </c>
      <c r="H4" s="758" t="s">
        <v>177</v>
      </c>
      <c r="I4" s="758" t="s">
        <v>178</v>
      </c>
      <c r="J4" s="758" t="s">
        <v>179</v>
      </c>
      <c r="K4" s="760" t="s">
        <v>180</v>
      </c>
      <c r="L4" s="692"/>
      <c r="M4" s="788"/>
      <c r="N4" s="805" t="s">
        <v>237</v>
      </c>
      <c r="O4" s="660" t="s">
        <v>202</v>
      </c>
      <c r="P4" s="660" t="s">
        <v>203</v>
      </c>
      <c r="Q4" s="660" t="s">
        <v>204</v>
      </c>
      <c r="R4" s="684" t="s">
        <v>537</v>
      </c>
      <c r="S4" s="686" t="s">
        <v>538</v>
      </c>
      <c r="T4" s="688" t="s">
        <v>539</v>
      </c>
      <c r="U4" s="198" t="s">
        <v>551</v>
      </c>
      <c r="V4" s="199" t="s">
        <v>209</v>
      </c>
      <c r="W4" s="198" t="s">
        <v>210</v>
      </c>
      <c r="X4" s="200" t="s">
        <v>211</v>
      </c>
      <c r="Y4" s="839"/>
    </row>
    <row r="5" spans="1:43" ht="120" customHeight="1" thickBot="1">
      <c r="A5" s="692"/>
      <c r="B5" s="694"/>
      <c r="C5" s="692"/>
      <c r="D5" s="696"/>
      <c r="E5" s="694"/>
      <c r="F5" s="755"/>
      <c r="G5" s="757"/>
      <c r="H5" s="759"/>
      <c r="I5" s="759"/>
      <c r="J5" s="759"/>
      <c r="K5" s="761"/>
      <c r="L5" s="692"/>
      <c r="M5" s="788"/>
      <c r="N5" s="834"/>
      <c r="O5" s="661"/>
      <c r="P5" s="661"/>
      <c r="Q5" s="848"/>
      <c r="R5" s="685"/>
      <c r="S5" s="687"/>
      <c r="T5" s="689"/>
      <c r="U5" s="201" t="s">
        <v>212</v>
      </c>
      <c r="V5" s="201" t="s">
        <v>241</v>
      </c>
      <c r="W5" s="201" t="s">
        <v>213</v>
      </c>
      <c r="X5" s="164" t="s">
        <v>214</v>
      </c>
      <c r="Y5" s="840"/>
    </row>
    <row r="6" spans="1:43" ht="28" customHeight="1" thickBot="1">
      <c r="A6" s="800"/>
      <c r="B6" s="831"/>
      <c r="C6" s="800"/>
      <c r="D6" s="830"/>
      <c r="E6" s="831"/>
      <c r="F6" s="700"/>
      <c r="G6" s="849"/>
      <c r="H6" s="850"/>
      <c r="I6" s="850"/>
      <c r="J6" s="850"/>
      <c r="K6" s="851"/>
      <c r="L6" s="800"/>
      <c r="M6" s="847"/>
      <c r="N6" s="602">
        <v>2025</v>
      </c>
      <c r="O6" s="227">
        <v>2025</v>
      </c>
      <c r="P6" s="227">
        <v>2025</v>
      </c>
      <c r="Q6" s="227">
        <v>2025</v>
      </c>
      <c r="R6" s="228">
        <v>2025</v>
      </c>
      <c r="S6" s="228">
        <v>2025</v>
      </c>
      <c r="T6" s="228">
        <v>2025</v>
      </c>
      <c r="U6" s="229">
        <v>2025</v>
      </c>
      <c r="V6" s="229">
        <v>2025</v>
      </c>
      <c r="W6" s="229">
        <v>2025</v>
      </c>
      <c r="X6" s="229">
        <v>2025</v>
      </c>
      <c r="Y6" s="230"/>
    </row>
    <row r="7" spans="1:43" s="395" customFormat="1" ht="16" customHeight="1" thickBot="1">
      <c r="A7" s="305">
        <v>1</v>
      </c>
      <c r="B7" s="306">
        <v>2</v>
      </c>
      <c r="C7" s="306">
        <v>3</v>
      </c>
      <c r="D7" s="305">
        <v>4</v>
      </c>
      <c r="E7" s="306">
        <v>5</v>
      </c>
      <c r="F7" s="306">
        <v>6</v>
      </c>
      <c r="G7" s="305">
        <v>7</v>
      </c>
      <c r="H7" s="306">
        <v>8</v>
      </c>
      <c r="I7" s="306">
        <v>9</v>
      </c>
      <c r="J7" s="305">
        <v>10</v>
      </c>
      <c r="K7" s="306">
        <v>11</v>
      </c>
      <c r="L7" s="306">
        <v>12</v>
      </c>
      <c r="M7" s="305">
        <v>13</v>
      </c>
      <c r="N7" s="306">
        <v>14</v>
      </c>
      <c r="O7" s="306">
        <v>15</v>
      </c>
      <c r="P7" s="305">
        <v>16</v>
      </c>
      <c r="Q7" s="306">
        <v>17</v>
      </c>
      <c r="R7" s="306">
        <v>18</v>
      </c>
      <c r="S7" s="305">
        <v>19</v>
      </c>
      <c r="T7" s="306">
        <v>20</v>
      </c>
      <c r="U7" s="306">
        <v>21</v>
      </c>
      <c r="V7" s="305">
        <v>22</v>
      </c>
      <c r="W7" s="306">
        <v>23</v>
      </c>
      <c r="X7" s="306">
        <v>24</v>
      </c>
      <c r="Y7" s="305">
        <v>25</v>
      </c>
    </row>
    <row r="8" spans="1:43" ht="52.5" thickBot="1">
      <c r="A8" s="603"/>
      <c r="B8" s="604">
        <v>24</v>
      </c>
      <c r="C8" s="605" t="s">
        <v>601</v>
      </c>
      <c r="D8" s="606" t="s">
        <v>602</v>
      </c>
      <c r="E8" s="605" t="s">
        <v>599</v>
      </c>
      <c r="F8" s="607" t="s">
        <v>603</v>
      </c>
      <c r="G8" s="604" t="s">
        <v>417</v>
      </c>
      <c r="H8" s="605">
        <v>1458.4</v>
      </c>
      <c r="I8" s="605">
        <v>662.4</v>
      </c>
      <c r="J8" s="605">
        <v>6875.7</v>
      </c>
      <c r="K8" s="607" t="s">
        <v>417</v>
      </c>
      <c r="L8" s="608">
        <v>2002</v>
      </c>
      <c r="M8" s="609">
        <v>37796</v>
      </c>
      <c r="N8" s="402" t="s">
        <v>39</v>
      </c>
      <c r="O8" s="402" t="s">
        <v>143</v>
      </c>
      <c r="P8" s="610" t="s">
        <v>39</v>
      </c>
      <c r="Q8" s="611" t="s">
        <v>143</v>
      </c>
      <c r="R8" s="610" t="s">
        <v>143</v>
      </c>
      <c r="S8" s="610" t="s">
        <v>143</v>
      </c>
      <c r="T8" s="611" t="s">
        <v>143</v>
      </c>
      <c r="U8" s="611" t="s">
        <v>39</v>
      </c>
      <c r="V8" s="611" t="s">
        <v>143</v>
      </c>
      <c r="W8" s="611" t="s">
        <v>39</v>
      </c>
      <c r="X8" s="611" t="s">
        <v>39</v>
      </c>
      <c r="Y8" s="612"/>
    </row>
  </sheetData>
  <mergeCells count="29">
    <mergeCell ref="N4:N5"/>
    <mergeCell ref="G4:G6"/>
    <mergeCell ref="H4:H6"/>
    <mergeCell ref="I4:I6"/>
    <mergeCell ref="J4:J6"/>
    <mergeCell ref="K4:K6"/>
    <mergeCell ref="U3:X3"/>
    <mergeCell ref="O4:O5"/>
    <mergeCell ref="P4:P5"/>
    <mergeCell ref="Q4:Q5"/>
    <mergeCell ref="R4:R5"/>
    <mergeCell ref="S4:S5"/>
    <mergeCell ref="T4:T5"/>
    <mergeCell ref="A1:AQ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Q2"/>
    <mergeCell ref="R2:T2"/>
    <mergeCell ref="U2:X2"/>
    <mergeCell ref="Y2:Y5"/>
    <mergeCell ref="N3:Q3"/>
    <mergeCell ref="R3:T3"/>
  </mergeCells>
  <conditionalFormatting sqref="L8:X8">
    <cfRule type="cellIs" dxfId="0" priority="1" operator="equal">
      <formula>"tak"</formula>
    </cfRule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3" ma:contentTypeDescription="Utwórz nowy dokument." ma:contentTypeScope="" ma:versionID="b13888cbfc3ad77beb942427f5e24dd9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3e91a0e9ec363f98c77525e9ad70fde7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f508d9a-3a16-4abf-b48f-5191f42bdf2e}" ma:internalName="TaxCatchAll" ma:showField="CatchAllData" ma:web="7aa50e60-5ffb-40a8-b649-8849e94a87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aa50e60-5ffb-40a8-b649-8849e94a87e0" xsi:nil="true"/>
    <lcf76f155ced4ddcb4097134ff3c332f xmlns="d7350db8-711c-4d54-8db8-33f8bfbf982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D8220B-6D4A-4CD7-BC2C-6E1D7EB0D5EE}"/>
</file>

<file path=customXml/itemProps2.xml><?xml version="1.0" encoding="utf-8"?>
<ds:datastoreItem xmlns:ds="http://schemas.openxmlformats.org/officeDocument/2006/customXml" ds:itemID="{15FC49C5-BE7D-4FDF-8809-D366C94B24D4}"/>
</file>

<file path=customXml/itemProps3.xml><?xml version="1.0" encoding="utf-8"?>
<ds:datastoreItem xmlns:ds="http://schemas.openxmlformats.org/officeDocument/2006/customXml" ds:itemID="{B3A02DE7-9846-4AF9-9C49-E9AC7BD0DC3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21</vt:i4>
      </vt:variant>
    </vt:vector>
  </HeadingPairs>
  <TitlesOfParts>
    <vt:vector size="21" baseType="lpstr">
      <vt:lpstr>Zestawienie</vt:lpstr>
      <vt:lpstr>1_PAN_Popielno</vt:lpstr>
      <vt:lpstr>2_PAN_Baranowo</vt:lpstr>
      <vt:lpstr>3_PAN_Góra</vt:lpstr>
      <vt:lpstr>4_PAN_Jabłonna</vt:lpstr>
      <vt:lpstr>5_PAN_Warszawa_Bartycka</vt:lpstr>
      <vt:lpstr>6_PAN_Warszawa_Smetany</vt:lpstr>
      <vt:lpstr>7_PAN_Gdańsk_Grodzka</vt:lpstr>
      <vt:lpstr>8_PAN_Oddzial_w_Gdansku</vt:lpstr>
      <vt:lpstr>9_PAN_Oddzial_w_Krakowie</vt:lpstr>
      <vt:lpstr>10_PAN_Warszawa (mazowieckie)</vt:lpstr>
      <vt:lpstr>PAN_Stacja_Naukowa_w_Wiedniu</vt:lpstr>
      <vt:lpstr>PAN_Kazuń</vt:lpstr>
      <vt:lpstr>Wrocławska_Drukarnia</vt:lpstr>
      <vt:lpstr>PAN Łodz_Tylna</vt:lpstr>
      <vt:lpstr>DPT_Zakopane</vt:lpstr>
      <vt:lpstr>PAN_Oddział_w_Łodzi</vt:lpstr>
      <vt:lpstr>PAN_Szczyrzyc</vt:lpstr>
      <vt:lpstr>11_PAN_Warszawa_Nowy_</vt:lpstr>
      <vt:lpstr>12_PAN_Swinoujscie</vt:lpstr>
      <vt:lpstr>13_PAN_Jurata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kkowalczyk</dc:creator>
  <cp:lastModifiedBy>Elżbieta Worwa</cp:lastModifiedBy>
  <cp:lastPrinted>2024-04-22T16:40:15Z</cp:lastPrinted>
  <dcterms:created xsi:type="dcterms:W3CDTF">2008-04-25T07:25:46Z</dcterms:created>
  <dcterms:modified xsi:type="dcterms:W3CDTF">2025-04-16T07:17:01Z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