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E:\12_03_2020\2_Zamowienia_publiczne\Zamowienia-publiczne_2021\2021\5_2021_29_09_akceptacja_prawnikow\"/>
    </mc:Choice>
  </mc:AlternateContent>
  <xr:revisionPtr revIDLastSave="0" documentId="13_ncr:1_{577E6A08-823B-4C6E-AD5D-66912046484F}" xr6:coauthVersionLast="47" xr6:coauthVersionMax="47" xr10:uidLastSave="{00000000-0000-0000-0000-000000000000}"/>
  <bookViews>
    <workbookView xWindow="-120" yWindow="-120" windowWidth="29040" windowHeight="15840" tabRatio="601" xr2:uid="{00000000-000D-0000-FFFF-FFFF00000000}"/>
  </bookViews>
  <sheets>
    <sheet name="Zal_2_zestawieni" sheetId="73" r:id="rId1"/>
    <sheet name="PAN_Stacja_Naukowa_w_Wiedniu" sheetId="13" state="hidden" r:id="rId2"/>
    <sheet name="PAN_Kazuń" sheetId="22" state="hidden" r:id="rId3"/>
    <sheet name="Wrocławska_Drukarnia" sheetId="7" state="hidden" r:id="rId4"/>
    <sheet name="PAN Łodz_Tylna" sheetId="27" state="hidden" r:id="rId5"/>
    <sheet name="DPT_Zakopane" sheetId="24" state="hidden" r:id="rId6"/>
    <sheet name="PAN_Oddział_w_Łodzi" sheetId="4" state="hidden" r:id="rId7"/>
    <sheet name="PAN_Szczyrzyc" sheetId="71" state="hidden" r:id="rId8"/>
    <sheet name="1_PAN_Popielno" sheetId="74" r:id="rId9"/>
    <sheet name="2_PAN_Baranowo" sheetId="83" r:id="rId10"/>
    <sheet name="3_PAN_Gora" sheetId="81" r:id="rId11"/>
    <sheet name="4_PAN_Jablonna" sheetId="82" r:id="rId12"/>
    <sheet name="5_PAN_Oddzial_w_Gdansku" sheetId="76" r:id="rId13"/>
    <sheet name="6_PAN_Oddzial_w_Krakowie" sheetId="75" r:id="rId14"/>
    <sheet name="7_PAN_Wroclaw_Lelewela" sheetId="79" r:id="rId15"/>
    <sheet name="8_PAN_Poznan" sheetId="80" r:id="rId16"/>
  </sheets>
  <definedNames>
    <definedName name="_xlnm._FilterDatabase" localSheetId="8" hidden="1">'1_PAN_Popielno'!$A$7:$DR$29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83" l="1"/>
  <c r="K23" i="73" l="1"/>
  <c r="L23" i="73"/>
  <c r="M23" i="73"/>
  <c r="N23" i="73"/>
  <c r="B10" i="79"/>
  <c r="B9" i="79"/>
  <c r="B8" i="79"/>
  <c r="E23" i="73" l="1"/>
  <c r="F23" i="73"/>
  <c r="G23" i="73"/>
  <c r="H23" i="73"/>
  <c r="I23" i="73"/>
  <c r="J23" i="73"/>
  <c r="D23" i="7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Worwa Elżbieta</author>
    <author>Ela</author>
  </authors>
  <commentList>
    <comment ref="G12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Worwa Elżbieta:</t>
        </r>
        <r>
          <rPr>
            <sz val="9"/>
            <color indexed="81"/>
            <rFont val="Tahoma"/>
            <family val="2"/>
            <charset val="238"/>
          </rPr>
          <t xml:space="preserve">
dane dotyczą wszystkich komórek</t>
        </r>
      </text>
    </comment>
    <comment ref="C16" authorId="1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został budynek 9A1 (9A2 - przekazany IRziBZ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Barbara</author>
    <author>Ela</author>
    <author>Sosnowska Joanna</author>
  </authors>
  <commentList>
    <comment ref="O8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Barbara:butla gazowa w jednym lokalu.lokal  24/1</t>
        </r>
      </text>
    </comment>
    <comment ref="C9" authorId="1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na stanie PAN lokal 22/3</t>
        </r>
      </text>
    </comment>
    <comment ref="F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Barbara:na stanie P AN lokal 22/3</t>
        </r>
      </text>
    </comment>
    <comment ref="C11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sześć lokali w tym jeden pustostan 23/5</t>
        </r>
      </text>
    </comment>
    <comment ref="O11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butle gazowe w pięciu lokalach</t>
        </r>
      </text>
    </comment>
    <comment ref="P11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w sześciu lokalach</t>
        </r>
      </text>
    </comment>
    <comment ref="C12" authorId="1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my mamy 1 lokal - lokal nr 1, lokal nr 2 zostal sprzedany w 2016 r.</t>
        </r>
      </text>
    </comment>
    <comment ref="C13" authorId="1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lokalowy - na naszym stanie lokal nr 2 - w 2016 roku sprzedany lokal nr 1 </t>
        </r>
      </text>
    </comment>
    <comment ref="C14" authorId="1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6 rodzinny w tym jeden pustostan 30/6 </t>
        </r>
      </text>
    </comment>
    <comment ref="O14" authorId="0" shapeId="0" xr:uid="{00000000-0006-0000-0900-00000B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butla w pięciu lokalach</t>
        </r>
      </text>
    </comment>
    <comment ref="P14" authorId="0" shapeId="0" xr:uid="{00000000-0006-0000-0900-00000C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w sześciu lokalach</t>
        </r>
      </text>
    </comment>
    <comment ref="D15" authorId="1" shapeId="0" xr:uid="{00000000-0006-0000-0900-00000D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D16" authorId="1" shapeId="0" xr:uid="{00000000-0006-0000-0900-00000E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powstala z podziału dzialki 272</t>
        </r>
      </text>
    </comment>
    <comment ref="F16" authorId="1" shapeId="0" xr:uid="{00000000-0006-0000-0900-00000F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rozbieżnośc w nr budynku w bazie u Asi Sosnowskiej jest nr 15 </t>
        </r>
      </text>
    </comment>
    <comment ref="C17" authorId="1" shapeId="0" xr:uid="{00000000-0006-0000-0900-000010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 budynku są 4 lokale</t>
        </r>
      </text>
    </comment>
    <comment ref="C18" authorId="1" shapeId="0" xr:uid="{00000000-0006-0000-0900-00001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pozostaje 1 pomieszczenie 22/3</t>
        </r>
      </text>
    </comment>
    <comment ref="C24" authorId="1" shapeId="0" xr:uid="{00000000-0006-0000-0900-00001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4 segmenty</t>
        </r>
      </text>
    </comment>
    <comment ref="C25" authorId="1" shapeId="0" xr:uid="{00000000-0006-0000-0900-000013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2 rodzinny</t>
        </r>
      </text>
    </comment>
    <comment ref="C26" authorId="0" shapeId="0" xr:uid="{00000000-0006-0000-0900-000014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GOSPODARCZY BARANOWO 57</t>
        </r>
      </text>
    </comment>
    <comment ref="C30" authorId="1" shapeId="0" xr:uid="{00000000-0006-0000-0900-000015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7 rodzinny - 3 lokale sprzedano lokal nr 1,3,4. Zostaly 4 lokale  na stanie PAN lokal nr 2,5,6,7 - W TYM LOKAL 2 I 7 TO PUSTOSTANY </t>
        </r>
      </text>
    </comment>
    <comment ref="C32" authorId="1" shapeId="0" xr:uid="{00000000-0006-0000-0900-000016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- 1 lokal sprzedany. Na stanie PAN pozostał lokal nr 1,2,3</t>
        </r>
      </text>
    </comment>
    <comment ref="C33" authorId="1" shapeId="0" xr:uid="{00000000-0006-0000-0900-000017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 - sprzedane lok. Nr 1,3,4. Na stanie PAN lik nr 2</t>
        </r>
      </text>
    </comment>
    <comment ref="C36" authorId="1" shapeId="0" xr:uid="{00000000-0006-0000-0900-000018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2 rodzinny - lokal nr 1/1 i 1/2</t>
        </r>
      </text>
    </comment>
    <comment ref="C37" authorId="1" shapeId="0" xr:uid="{00000000-0006-0000-0900-000019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lokalowy</t>
        </r>
      </text>
    </comment>
    <comment ref="C38" authorId="1" shapeId="0" xr:uid="{00000000-0006-0000-0900-00001A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4 - rodzinny</t>
        </r>
      </text>
    </comment>
    <comment ref="C39" authorId="1" shapeId="0" xr:uid="{00000000-0006-0000-0900-00001B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mieszkalny 1 - rodzinny</t>
        </r>
      </text>
    </comment>
    <comment ref="C40" authorId="1" shapeId="0" xr:uid="{00000000-0006-0000-0900-00001C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3 - rodzinny</t>
        </r>
      </text>
    </comment>
    <comment ref="C42" authorId="1" shapeId="0" xr:uid="{00000000-0006-0000-0900-00001D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49" authorId="1" shapeId="0" xr:uid="{00000000-0006-0000-0900-00001E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budynek jednorodzinny</t>
        </r>
      </text>
    </comment>
    <comment ref="C50" authorId="0" shapeId="0" xr:uid="{00000000-0006-0000-0900-00001F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MIESZKALNY 4 RODZINNY W TYM JEDEN  PUSTOSTAN 6a</t>
        </r>
      </text>
    </comment>
    <comment ref="C51" authorId="0" shapeId="0" xr:uid="{00000000-0006-0000-0900-000020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budynek 4 lokalowy w tym jeden pustostan 5A </t>
        </r>
      </text>
    </comment>
    <comment ref="O51" authorId="0" shapeId="0" xr:uid="{00000000-0006-0000-0900-000021000000}">
      <text>
        <r>
          <rPr>
            <b/>
            <sz val="9"/>
            <color indexed="81"/>
            <rFont val="Tahoma"/>
            <family val="2"/>
            <charset val="238"/>
          </rPr>
          <t>Barbara:</t>
        </r>
        <r>
          <rPr>
            <sz val="9"/>
            <color indexed="81"/>
            <rFont val="Tahoma"/>
            <family val="2"/>
            <charset val="238"/>
          </rPr>
          <t xml:space="preserve">
BUTLA Z GAZEM W DWÓCH LOKALACH</t>
        </r>
      </text>
    </comment>
    <comment ref="D52" authorId="2" shapeId="0" xr:uid="{00000000-0006-0000-0900-000022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53" authorId="2" shapeId="0" xr:uid="{00000000-0006-0000-0900-000023000000}">
      <text>
        <r>
          <rPr>
            <b/>
            <sz val="9"/>
            <color indexed="81"/>
            <rFont val="Tahoma"/>
            <family val="2"/>
            <charset val="238"/>
          </rPr>
          <t>Sosnowska Joanna:</t>
        </r>
        <r>
          <rPr>
            <sz val="9"/>
            <color indexed="81"/>
            <rFont val="Tahoma"/>
            <family val="2"/>
            <charset val="238"/>
          </rPr>
          <t xml:space="preserve">
z podziału 110/4</t>
        </r>
      </text>
    </comment>
    <comment ref="D54" authorId="1" shapeId="0" xr:uid="{00000000-0006-0000-0900-000024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bazy Asi - jest działak 272/2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Ela</author>
  </authors>
  <commentList>
    <comment ref="G8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H8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I8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  <comment ref="J8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Ela:</t>
        </r>
        <r>
          <rPr>
            <sz val="9"/>
            <color indexed="81"/>
            <rFont val="Tahoma"/>
            <family val="2"/>
            <charset val="238"/>
          </rPr>
          <t xml:space="preserve">
wg operatu szacunkowego z dn. 22.10.2020 r.</t>
        </r>
      </text>
    </comment>
  </commentList>
</comments>
</file>

<file path=xl/sharedStrings.xml><?xml version="1.0" encoding="utf-8"?>
<sst xmlns="http://schemas.openxmlformats.org/spreadsheetml/2006/main" count="2595" uniqueCount="474">
  <si>
    <t>użytkownik</t>
  </si>
  <si>
    <t>miejscowość</t>
  </si>
  <si>
    <t>adres</t>
  </si>
  <si>
    <t>Rok budowy</t>
  </si>
  <si>
    <t>nr działki</t>
  </si>
  <si>
    <t>charakterystyka obiektu</t>
  </si>
  <si>
    <t>Data założenia Książki Obiektu  dd/mm/rrrr</t>
  </si>
  <si>
    <t>INSTALACJE</t>
  </si>
  <si>
    <t>UWAGI</t>
  </si>
  <si>
    <t>DATA</t>
  </si>
  <si>
    <t>budynek /                          lokal /                              budowla - nazwa/     nr ewidencyjny budynku</t>
  </si>
  <si>
    <t xml:space="preserve"> zgodnie z ustawą z dnia 07.07.1994 r. Prawo budowlane (Dz.U. z 2015 r. poz. 443)</t>
  </si>
  <si>
    <t xml:space="preserve"> PRZEGLĄDY OKRESOWE ROCZNE   </t>
  </si>
  <si>
    <t xml:space="preserve">PRZEGLĄDY 5 LETNIE                                                                                                                                 </t>
  </si>
  <si>
    <t>powierzchnia zabudowy - pz,                          powierzchnia dachu - pd</t>
  </si>
  <si>
    <t>KARTA PRZEGLĄDÓW ROCZNYCH I PIĘCIOLETNICH</t>
  </si>
  <si>
    <t>30/1</t>
  </si>
  <si>
    <t>Łódź</t>
  </si>
  <si>
    <t>01.12.2000 r.</t>
  </si>
  <si>
    <t>14.04.2015</t>
  </si>
  <si>
    <t>XII.2014</t>
  </si>
  <si>
    <t>nr 106 w obrębie S-7 - budynek mieszkalny</t>
  </si>
  <si>
    <t>Piotrkowska 181</t>
  </si>
  <si>
    <t>pz-210 m2, pd - 210 m2</t>
  </si>
  <si>
    <t xml:space="preserve">                     14.04.2015</t>
  </si>
  <si>
    <t>nie wymagany</t>
  </si>
  <si>
    <t xml:space="preserve">Polska Akademia Nauk </t>
  </si>
  <si>
    <t>Europejskie Regionalne Centrym Ekohydrologii PAN</t>
  </si>
  <si>
    <t>budynek biurowy</t>
  </si>
  <si>
    <t>95/63</t>
  </si>
  <si>
    <t>Tylna 3</t>
  </si>
  <si>
    <t>elektryczna, wodociągowa, kanalizacyjna, gaz, C.O., C.W., dzwigi, odgromowa</t>
  </si>
  <si>
    <t>28/06/2000</t>
  </si>
  <si>
    <t>04/12/2014</t>
  </si>
  <si>
    <t>z uwagi na remont planowany pod koniec roku 2015, przegląd zostanie wykonany w I kwartale 2016roku</t>
  </si>
  <si>
    <t>19/11/2015</t>
  </si>
  <si>
    <t>31/07/2015</t>
  </si>
  <si>
    <t>19/04/2010</t>
  </si>
  <si>
    <t>nie wymagane</t>
  </si>
  <si>
    <t>NIE</t>
  </si>
  <si>
    <t>PAN</t>
  </si>
  <si>
    <t>DPT PAN "Pod Szczytami"</t>
  </si>
  <si>
    <t>255</t>
  </si>
  <si>
    <t>Zakopane</t>
  </si>
  <si>
    <t>Za Cieszynianką 5</t>
  </si>
  <si>
    <t>374 pz</t>
  </si>
  <si>
    <t>07/03/2014</t>
  </si>
  <si>
    <t>Popielno</t>
  </si>
  <si>
    <t>nie dotyczy</t>
  </si>
  <si>
    <t>Góra</t>
  </si>
  <si>
    <t>brak</t>
  </si>
  <si>
    <t>Wrocław</t>
  </si>
  <si>
    <t>elektryczna, wod.-kan., C.O. miejskie -(geotermia), instalacja wentylacyjna, instalacja pirounochronna</t>
  </si>
  <si>
    <t>10/2010</t>
  </si>
  <si>
    <t>23/10.2105</t>
  </si>
  <si>
    <t>23/10.2015</t>
  </si>
  <si>
    <t>23/10/2015</t>
  </si>
  <si>
    <t>budynek garaży</t>
  </si>
  <si>
    <t>238/13</t>
  </si>
  <si>
    <t>Kazuń Nowy</t>
  </si>
  <si>
    <t>obręb 27 - Kazuń Nowy, gm. Czosnów</t>
  </si>
  <si>
    <t>elektryczna</t>
  </si>
  <si>
    <t>10.05.2010</t>
  </si>
  <si>
    <t>16.05.2015</t>
  </si>
  <si>
    <t>Agregatornia</t>
  </si>
  <si>
    <t>232/18</t>
  </si>
  <si>
    <t>Wiata tuczarnia-chlewnia</t>
  </si>
  <si>
    <t>budynek wyłaczony z eksploatacji</t>
  </si>
  <si>
    <t>Chlewnia</t>
  </si>
  <si>
    <t>Kuźnia ze stelmiarnią</t>
  </si>
  <si>
    <t>Magazyn zbożowy</t>
  </si>
  <si>
    <t xml:space="preserve">Magazyn nawozów sztucznych </t>
  </si>
  <si>
    <t xml:space="preserve">Wychowalnia knurów </t>
  </si>
  <si>
    <t>Wiata stalowa</t>
  </si>
  <si>
    <t>wiata na trociny</t>
  </si>
  <si>
    <t>budynek warsztatów z kotłownią</t>
  </si>
  <si>
    <t>od 1998 r. kotłownia nieczynna</t>
  </si>
  <si>
    <t xml:space="preserve">Magazyn cementu </t>
  </si>
  <si>
    <t>Magazyn główny</t>
  </si>
  <si>
    <t>obora porodówka macior</t>
  </si>
  <si>
    <t>238/18</t>
  </si>
  <si>
    <t>Budynek wagi</t>
  </si>
  <si>
    <t>Magazyn blaszany</t>
  </si>
  <si>
    <t>Magazyn materiałów pędnych</t>
  </si>
  <si>
    <t>wiata-stodoła</t>
  </si>
  <si>
    <t>KANCELARIA PAN KAZUŃ</t>
  </si>
  <si>
    <t>15/05/2016</t>
  </si>
  <si>
    <t>wymagany brak</t>
  </si>
  <si>
    <t>Szczyrzyc</t>
  </si>
  <si>
    <t>Jabłonna</t>
  </si>
  <si>
    <t>Lp.</t>
  </si>
  <si>
    <t>Wrocławska Drukarnia Naukowa PAN Sp. z o.o.</t>
  </si>
  <si>
    <t>Budynek produkcyjny</t>
  </si>
  <si>
    <t>16/2</t>
  </si>
  <si>
    <t>Lelewela 4</t>
  </si>
  <si>
    <t>1165,67 pz</t>
  </si>
  <si>
    <t xml:space="preserve">Zimna, ciepła woda i centralne ogrzewanie miejskie,instalacja elektryczna, instalacja piorunochronowa, przewody kominowe   </t>
  </si>
  <si>
    <t>29.01.2007</t>
  </si>
  <si>
    <t>30-11-2015</t>
  </si>
  <si>
    <t>Nie wymagany</t>
  </si>
  <si>
    <t>01-12-2015</t>
  </si>
  <si>
    <t>12-03-2013</t>
  </si>
  <si>
    <t>5-30.05.2014</t>
  </si>
  <si>
    <t>Budynek introligatorni</t>
  </si>
  <si>
    <t>525,44 pz</t>
  </si>
  <si>
    <t xml:space="preserve">Zimna,ciepła woda i centralne ogrzewanie miejskie,instalacja elektryczna, instalacja piorunochronowa, przewody kominowe </t>
  </si>
  <si>
    <t>Budynek gospodarczy</t>
  </si>
  <si>
    <t>13 pz</t>
  </si>
  <si>
    <t>Garaż składający się z 2 boksów</t>
  </si>
  <si>
    <t>47 pz</t>
  </si>
  <si>
    <t>Centralne ogrzewanie, instalacja elektryczna, przewody kominowe</t>
  </si>
  <si>
    <t>16 pz</t>
  </si>
  <si>
    <t>Budynek gospodarczy wolnostojący</t>
  </si>
  <si>
    <t>20 pz</t>
  </si>
  <si>
    <t>Śmietnik murowany</t>
  </si>
  <si>
    <t>Bez instalacji</t>
  </si>
  <si>
    <t>Nie wymagana</t>
  </si>
  <si>
    <t>Faszcze</t>
  </si>
  <si>
    <t>Śmietki</t>
  </si>
  <si>
    <t xml:space="preserve">Baranowo </t>
  </si>
  <si>
    <t>Nowe Sady</t>
  </si>
  <si>
    <t>Sady</t>
  </si>
  <si>
    <t>Cimowo</t>
  </si>
  <si>
    <t>Onufryjewo</t>
  </si>
  <si>
    <t>Wejsuny</t>
  </si>
  <si>
    <t>Wielki Las</t>
  </si>
  <si>
    <t>pz - 7190m2;                   pd - 764 m2                     pc - 2402 m2                        pu - 1873 m2                      kub. 12782 m3</t>
  </si>
  <si>
    <t>Po konsultacji z Januszem bez przeglądów</t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</si>
  <si>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dwulertni</t>
    </r>
  </si>
  <si>
    <r>
      <rPr>
        <b/>
        <sz val="11"/>
        <rFont val="Bookman Old Style"/>
        <family val="1"/>
        <charset val="238"/>
      </rPr>
      <t xml:space="preserve">PIECE  </t>
    </r>
    <r>
      <rPr>
        <sz val="7"/>
        <rFont val="Bookman Old Style"/>
        <family val="1"/>
        <charset val="238"/>
      </rPr>
      <t xml:space="preserve">                                                                                    Przegląd okresowy czteroletni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</si>
  <si>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</t>
    </r>
    <r>
      <rPr>
        <b/>
        <sz val="9"/>
        <rFont val="Bookman Old Style"/>
        <family val="1"/>
        <charset val="238"/>
      </rPr>
      <t xml:space="preserve"> data wykonania przeglądu dd/mm/rrrr</t>
    </r>
  </si>
  <si>
    <r>
      <t xml:space="preserve">art. 62 ust. 1. pkt 1)c) - protokół kontroli </t>
    </r>
    <r>
      <rPr>
        <b/>
        <sz val="9"/>
        <rFont val="Bookman Old Style"/>
        <family val="1"/>
        <charset val="238"/>
      </rPr>
      <t xml:space="preserve">instalacji gazowych          </t>
    </r>
    <r>
      <rPr>
        <sz val="9"/>
        <rFont val="Bookman Old Style"/>
        <family val="1"/>
        <charset val="238"/>
      </rPr>
      <t xml:space="preserve">  </t>
    </r>
    <r>
      <rPr>
        <b/>
        <sz val="9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</si>
  <si>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9"/>
        <rFont val="Bookman Old Style"/>
        <family val="1"/>
        <charset val="238"/>
      </rPr>
      <t>rzewodów kominowych (dymowych, spalinowych i wentylacyjnych</t>
    </r>
    <r>
      <rPr>
        <sz val="9"/>
        <rFont val="Bookman Old Style"/>
        <family val="1"/>
        <charset val="238"/>
      </rPr>
      <t xml:space="preserve">)                                  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</si>
  <si>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2) - protokół sprawdzenie stanu technicznego i przydatności do użytkowania obiektu budowlanego, estetyki obiektu oraz jego otoczenia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</si>
  <si>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2) - protokół badania instalacji elektrycznej w zakresie stanu sprawności połączeń, osprzętu, zabezpieczeń i środków ochrony od porażeń, oporności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</si>
  <si>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2) - protokół stanu sprawności technicznej instalacji piorunochronowej w zakresie stanu sprawności połączeń, osprzętu, zabezpieczeń i środków ochorony od porażeń, opornosci izolacji przewodów oraz uziemień instalacji i aparatów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</si>
  <si>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</si>
  <si>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5 a)- protokół sprawdzenie stanu technicznego kotłów, z uwzględnieniem efektywnosci energetycznej kotłów oraz ich wielkości do potrzeb użytkowych - opalanych nieodnawialnym paliwem ciekłym lub stałym  - wydajność ponad 100 kW </t>
    </r>
    <r>
      <rPr>
        <b/>
        <sz val="7"/>
        <rFont val="Bookman Old Style"/>
        <family val="1"/>
        <charset val="238"/>
      </rPr>
      <t>- data wykonania przeglądu dd/mm/rrrr</t>
    </r>
  </si>
  <si>
    <r>
      <t xml:space="preserve">art. 62 ust.1 pkt  5 b)- protokół sprawdzenie stanu technicznego kotłów, z uwzględnieniem efektywnosci energetycznej kotłów oraz ich wielkości do potrzeb użytkowych - opalanych nieodnawialnym paliwem ciekłym lub stałym  - wydajność 20 kW do 100 kW - 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</si>
  <si>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ust.1 pkt  1)b) - protokół kontroli instalacji i urządzeń służących ochronie środowiska  </t>
    </r>
    <r>
      <rPr>
        <sz val="9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</si>
  <si>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art. 62 ust. 1 pkt 1)a) - protokół sprawdzenie stanu technicznego elementów budynku, budowli i instalacji narażonych na szkodliwe wpływy atmosferyczne i niszczace działanie czynników wystepujących podczas uzytkowania obiektu                                                  </t>
    </r>
    <r>
      <rPr>
        <b/>
        <sz val="8"/>
        <rFont val="Bookman Old Style"/>
        <family val="1"/>
        <charset val="238"/>
      </rPr>
      <t xml:space="preserve"> data wykonania przeglądu dd/mm/rrrr</t>
    </r>
  </si>
  <si>
    <r>
      <t xml:space="preserve">art. 62 ust.1 pkt  1)b) - protokół kontroli instalacji i urządzeń służących ochronie środowiska  </t>
    </r>
    <r>
      <rPr>
        <sz val="8"/>
        <color rgb="FFFF0000"/>
        <rFont val="Bookman Old Style"/>
        <family val="1"/>
        <charset val="238"/>
      </rPr>
      <t xml:space="preserve">może być zawarty w protokole dot. sprawdzenia stanu technicznego budynku                                                  </t>
    </r>
    <r>
      <rPr>
        <sz val="8"/>
        <rFont val="Bookman Old Style"/>
        <family val="1"/>
        <charset val="238"/>
      </rPr>
      <t xml:space="preserve">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</si>
  <si>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1. pkt 1)c) - protokół kontroli </t>
    </r>
    <r>
      <rPr>
        <b/>
        <sz val="8"/>
        <rFont val="Bookman Old Style"/>
        <family val="1"/>
        <charset val="238"/>
      </rPr>
      <t xml:space="preserve">instalacji gazowych                                 </t>
    </r>
    <r>
      <rPr>
        <sz val="8"/>
        <rFont val="Bookman Old Style"/>
        <family val="1"/>
        <charset val="238"/>
      </rPr>
      <t xml:space="preserve">  </t>
    </r>
    <r>
      <rPr>
        <b/>
        <sz val="8"/>
        <rFont val="Bookman Old Style"/>
        <family val="1"/>
        <charset val="238"/>
      </rPr>
      <t>data wykonania przeglądu dd/mm/rrrr</t>
    </r>
  </si>
  <si>
    <r>
      <t>art. 62 ust. 1 pkt 1)c) - protokół kontroli stanu technicznego p</t>
    </r>
    <r>
      <rPr>
        <b/>
        <sz val="8"/>
        <rFont val="Bookman Old Style"/>
        <family val="1"/>
        <charset val="238"/>
      </rPr>
      <t>rzewodów kominowych (dymowych, spalinowych i wentylacyjnych</t>
    </r>
    <r>
      <rPr>
        <sz val="8"/>
        <rFont val="Bookman Old Style"/>
        <family val="1"/>
        <charset val="238"/>
      </rPr>
      <t xml:space="preserve">)                                   </t>
    </r>
    <r>
      <rPr>
        <b/>
        <sz val="8"/>
        <rFont val="Bookman Old Style"/>
        <family val="1"/>
        <charset val="238"/>
      </rPr>
      <t>data wykonania przeglądu dd/mm/rrrr</t>
    </r>
  </si>
  <si>
    <r>
      <t xml:space="preserve">art. 62 ust. 1 pkt  6) - protokół oceny efektywności energetycznej zastosowanych urzadzeń chłodniczych w systemach klimatyzacji, o mocy nominalnej większej niż 12 kW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</si>
  <si>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ust.1 pkt  1)b) - protokół kontroli instalacji i urządzeń służących ochronie środowiska  może być zawarty w protokole dot. sprawdzenia stanu technicznego budynku</t>
    </r>
    <r>
      <rPr>
        <sz val="9"/>
        <color rgb="FFFF0000"/>
        <rFont val="Bookman Old Style"/>
        <family val="1"/>
        <charset val="238"/>
      </rPr>
      <t xml:space="preserve">                                                  </t>
    </r>
    <r>
      <rPr>
        <sz val="9"/>
        <rFont val="Bookman Old Style"/>
        <family val="1"/>
        <charset val="238"/>
      </rPr>
      <t xml:space="preserve"> </t>
    </r>
    <r>
      <rPr>
        <b/>
        <sz val="9"/>
        <rFont val="Bookman Old Style"/>
        <family val="1"/>
        <charset val="238"/>
      </rPr>
      <t>data wykonania przeglądu dd/mm/rrrr</t>
    </r>
  </si>
  <si>
    <r>
      <t xml:space="preserve">elektryczna, wodno-kanalizacyjna, alarmowa, centralne ogrzewanie miejskie, internetowa, </t>
    </r>
    <r>
      <rPr>
        <sz val="8"/>
        <color rgb="FFFF0000"/>
        <rFont val="Bookman Old Style"/>
        <family val="1"/>
        <charset val="238"/>
      </rPr>
      <t xml:space="preserve">wentylacja grawitacyjna, </t>
    </r>
  </si>
  <si>
    <r>
      <t xml:space="preserve">03.03.2010 - </t>
    </r>
    <r>
      <rPr>
        <sz val="8"/>
        <color rgb="FFFF0000"/>
        <rFont val="Bookman Old Style"/>
        <family val="1"/>
        <charset val="238"/>
      </rPr>
      <t>pismo z dn.11.02.2016 r.wyjaśniające od jednostki, że w związku z uruchomieniem procedury wyceny i ewentualnego przeznaczenia dud. Do sprzedaży nie wykonano przeglądu w 2015 r.</t>
    </r>
  </si>
  <si>
    <t>S P R Z E D A N A</t>
  </si>
  <si>
    <t xml:space="preserve">sprzedana Rep. 5579/2016 z dn. 02.09.2016 r. </t>
  </si>
  <si>
    <t xml:space="preserve">DECYZJA PANA DYREKTORA T. Balcerzaka - spotkanie w dniu 30.09.2016 r. przy udziale Pani Dyrektor M.Filipek-Nejman - nieruchomosci nie uwzgledniamy w wykazie przeglądów bo są wydzierżawione - przeglady spoczywają na dzierzawcy panu Jerzym Gizińskim   </t>
  </si>
  <si>
    <t xml:space="preserve">DECYZJA PANA DYREKTORA T. Balcerzaka - spotkanie w dniu 30.09.2016 r. przy udziale Pani Dyrektor M.Filipek-Nejman - nieruchomosci nie uwzgledniamy w wykazie przeglądów bo są wydzierżawione - przeglady spoczywają na dzierżawcy WDN   </t>
  </si>
  <si>
    <t xml:space="preserve">e-mail od Kasi Kowalczyk z dn. 30.09.2016 r. - nieruchomośći nie uwzgledniamy w wykazie przeglądów bo jest  użyczona 3 instytutom na współudział </t>
  </si>
  <si>
    <t>TAK</t>
  </si>
  <si>
    <t>Instakcja ciepłej wody</t>
  </si>
  <si>
    <t xml:space="preserve">Instalacja zimnej wody     </t>
  </si>
  <si>
    <t xml:space="preserve">Kotłownia </t>
  </si>
  <si>
    <t xml:space="preserve">Instalacja co </t>
  </si>
  <si>
    <t>Kanalizacja sanitarna</t>
  </si>
  <si>
    <t xml:space="preserve">Kanalizacja deszczowa  </t>
  </si>
  <si>
    <t>Przewody spalinowe</t>
  </si>
  <si>
    <t xml:space="preserve">Przewody dymowe  </t>
  </si>
  <si>
    <t>Przewody wentylacji grawit.</t>
  </si>
  <si>
    <t xml:space="preserve">Instalacja wentylacji mech.    </t>
  </si>
  <si>
    <t>Instalacja gazowa</t>
  </si>
  <si>
    <t xml:space="preserve">Instalacja elektryczna  </t>
  </si>
  <si>
    <t>Inne</t>
  </si>
  <si>
    <t>data</t>
  </si>
  <si>
    <t>RAZEM</t>
  </si>
  <si>
    <t xml:space="preserve">Instalacja odgromowa </t>
  </si>
  <si>
    <r>
      <t xml:space="preserve">protokół oceny efektywności energetycznej zastosowanych urzadzeń chłodniczych w systemach klimatyzacji, o mocy nominalnej większej niż 12 kW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</si>
  <si>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t>urządzenia chłodnicze</t>
  </si>
  <si>
    <t xml:space="preserve"> PRZEGLĄDY OKRESOWE PÓŁROCZNE/ROCZNE   </t>
  </si>
  <si>
    <t>Nr porządkowy bazy</t>
  </si>
  <si>
    <t>Nazwa wg książki obiektu</t>
  </si>
  <si>
    <t xml:space="preserve">Budynek /                          lokal /                              budowla - nazwa/     nr ewidencyjny budynku </t>
  </si>
  <si>
    <t>Nr działki</t>
  </si>
  <si>
    <t>Miejscowość</t>
  </si>
  <si>
    <t>Adres</t>
  </si>
  <si>
    <t>Charakterystyka obiektu</t>
  </si>
  <si>
    <t>Instalacje 2017 rok</t>
  </si>
  <si>
    <r>
      <t xml:space="preserve"> protokół sprawdzenie stanu technicznegosystemu ogrzewania, z uwzględnieniem efektywności energetycznej kotłów oraz dostosowania ich mocy do potrzeb użytkowych - dla kotłów o nominalnej mocy cieplnej od 20 kW do 100 kW                                                                     </t>
    </r>
    <r>
      <rPr>
        <b/>
        <sz val="7"/>
        <rFont val="Bookman Old Style"/>
        <family val="1"/>
        <charset val="238"/>
      </rPr>
      <t>data wykonania przeglądu dd/mm/rrrr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</si>
  <si>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           </t>
    </r>
    <r>
      <rPr>
        <sz val="7"/>
        <rFont val="Bookman Old Style"/>
        <family val="1"/>
        <charset val="238"/>
      </rPr>
      <t xml:space="preserve">                                                                       Przegląd okresowy dwulertni</t>
    </r>
  </si>
  <si>
    <r>
      <rPr>
        <b/>
        <sz val="8"/>
        <rFont val="Bookman Old Style"/>
        <family val="1"/>
        <charset val="238"/>
      </rPr>
      <t xml:space="preserve">PIECE  </t>
    </r>
    <r>
      <rPr>
        <sz val="8"/>
        <rFont val="Bookman Old Style"/>
        <family val="1"/>
        <charset val="238"/>
      </rPr>
      <t xml:space="preserve">  </t>
    </r>
    <r>
      <rPr>
        <sz val="7"/>
        <rFont val="Bookman Old Style"/>
        <family val="1"/>
        <charset val="238"/>
      </rPr>
      <t xml:space="preserve">                                                                                  Przegląd okresowy czteroletni</t>
    </r>
  </si>
  <si>
    <t xml:space="preserve">Urządzenia służ. gosp. odpadami  </t>
  </si>
  <si>
    <t>art. 62 ust.1 pkt  5 a)- protokół sprawdzenie stanu technicznego kotłów, z uwzględnieniem efektywnosci energetycznej kotłów oraz ich wielkości do potrzeb użytkowych - opalanych nieodnawialnym paliwem ciekłym lub stałym  - wydajność ponad 100 kW - data wykonania przeglądu dd/mm/rrrr</t>
  </si>
  <si>
    <t>art. 62 ust.1 pkt  5 b)- protokół sprawdzenie stanu technicznego kotłów, z uwzględnieniem efektywnosci energetycznej kotłów oraz ich wielkości do potrzeb użytkowych - opalanych nieodnawialnym paliwem ciekłym lub stałym  - wydajność 20 kW do 100 kW                    data wykonania przeglądu dd/mm/rrrr</t>
  </si>
  <si>
    <t>pc - powierzchnia całkowita [m2]</t>
  </si>
  <si>
    <t>pu - powierzchnia użytkowa [m2]</t>
  </si>
  <si>
    <t>pz - powierzchnia zabudowy [m2]</t>
  </si>
  <si>
    <t>k - kubatura [m3]</t>
  </si>
  <si>
    <t>pd - powierzchnia dachu [m2]</t>
  </si>
  <si>
    <t>charakterystyka obiektu
 DANE OD JEDNOSTKI</t>
  </si>
  <si>
    <t>INSTALACJE 
Dane od jednostki</t>
  </si>
  <si>
    <t>2018 TAK/NIE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</si>
  <si>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                           </t>
    </r>
    <r>
      <rPr>
        <sz val="7"/>
        <rFont val="Bookman Old Style"/>
        <family val="1"/>
        <charset val="238"/>
      </rPr>
      <t xml:space="preserve"> 
 </t>
    </r>
    <r>
      <rPr>
        <b/>
        <sz val="7"/>
        <rFont val="Bookman Old Style"/>
        <family val="1"/>
        <charset val="238"/>
      </rPr>
      <t>data wykonania przeglądu dd/mm/rrrr</t>
    </r>
  </si>
  <si>
    <r>
      <t>art. 62 ust. 1 pkt 1)c) - protokół kontroli stanu technicznego
p</t>
    </r>
    <r>
      <rPr>
        <b/>
        <sz val="7"/>
        <rFont val="Bookman Old Style"/>
        <family val="1"/>
        <charset val="238"/>
      </rPr>
      <t>rzewodów kominowych (dymowych, spalinowych i wentylacyjnych</t>
    </r>
    <r>
      <rPr>
        <sz val="7"/>
        <rFont val="Bookman Old Style"/>
        <family val="1"/>
        <charset val="238"/>
      </rPr>
      <t xml:space="preserve">)    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</si>
  <si>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protokół sprawdzenie stanu technicznego systemu ogrzewania,
z uwzględnieniem efektywności energetycznej kotłów oraz dostosowania ich mocy do potrzeb użytkowych 
- dla kotłów opalanych paliwem ciekłym lub stałym o nominalnej mocy ponad 100 kW
</t>
    </r>
    <r>
      <rPr>
        <b/>
        <sz val="7"/>
        <rFont val="Bookman Old Style"/>
        <family val="1"/>
        <charset val="238"/>
      </rPr>
      <t>data wykonania przeglądu dd/mm/rrrr</t>
    </r>
  </si>
  <si>
    <r>
  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                                                                            </t>
    </r>
    <r>
      <rPr>
        <b/>
        <sz val="7"/>
        <rFont val="Bookman Old Style"/>
        <family val="1"/>
        <charset val="238"/>
      </rPr>
      <t xml:space="preserve"> data wykonania przeglądu dd/mm/rrrr</t>
    </r>
  </si>
  <si>
    <t>UŻYTKOWNIK: PAN SZCZYRZYC                                                               KARTA PRZEGLĄDÓW ROCZNYCH I PIĘCIOLETNICH</t>
  </si>
  <si>
    <t>budynek "przechowalnia owoców"</t>
  </si>
  <si>
    <t>225</t>
  </si>
  <si>
    <t>ok. 1965</t>
  </si>
  <si>
    <t>nie funkcjonują</t>
  </si>
  <si>
    <t>obiekt nie jest użytkowany, został przeznaczony do zbycia, budynek wymaga kapitalnego remontu, w Kancelarii nie znalazłem żadnych przeglądów</t>
  </si>
  <si>
    <t>Lp</t>
  </si>
  <si>
    <t>nazwa jednostki</t>
  </si>
  <si>
    <t>miasto</t>
  </si>
  <si>
    <t>liczba budynków [szt]</t>
  </si>
  <si>
    <t>art. 62 ust. 1 pkt 1)a) b)- protokół sprawdzenie stanu technicznego …</t>
  </si>
  <si>
    <r>
      <t xml:space="preserve">art. 62 ust. 1. pkt 1)c) - protokół kontroli 
</t>
    </r>
    <r>
      <rPr>
        <b/>
        <sz val="7"/>
        <rFont val="Bookman Old Style"/>
        <family val="1"/>
        <charset val="238"/>
      </rPr>
      <t xml:space="preserve">instalacji gazowych                         </t>
    </r>
    <r>
      <rPr>
        <sz val="7"/>
        <rFont val="Bookman Old Style"/>
        <family val="1"/>
        <charset val="238"/>
      </rPr>
      <t xml:space="preserve"> 
 </t>
    </r>
  </si>
  <si>
    <t xml:space="preserve">art. 62 ust. 1 pkt 1)c) - protokół kontroli stanu technicznego
przewodów kominowych (dymowych, spalinowych i wentylacyjnych)    
</t>
  </si>
  <si>
    <t xml:space="preserve">art. 62 ust. 1 pkt 2) - protokół sprawdzenie 
stanu technicznego i przydatności do użytkowania obiektu budowlanego, estetyki obiektu oraz jego otoczenia 
</t>
  </si>
  <si>
    <t xml:space="preserve">art. 62 ust. 1 pkt 2) - protokół badania 
instalacji elektrycznej w zakresie stanu sprawności połączeń, osprzętu, zabezpieczeń i środków ochrony od porażeń, oporności izolacji przewodów oraz uziemień instalacji i aparatów
</t>
  </si>
  <si>
    <t xml:space="preserve">art. 62 ust.1 pkt  2) - protokół stanu sprawności
technicznej instalacji piorunochronowej w zakresie stanu sprawności połączeń, osprzętu, zabezpieczeń i środków ochorony od porażeń, opornosci izolacji przewodów oraz uziemień instalacji i aparatów
</t>
  </si>
  <si>
    <t>PAN Popielno</t>
  </si>
  <si>
    <t>PAN Baranowo</t>
  </si>
  <si>
    <t>PAN Góra</t>
  </si>
  <si>
    <t>PAN Jabłonna</t>
  </si>
  <si>
    <t>ustawa Prawo Budowlane
(Dz.U. z 2020, poz. 1333)</t>
  </si>
  <si>
    <t>uztawa Prawo Budowlane
(Dz.U.z 2020, poz. 1333)</t>
  </si>
  <si>
    <t xml:space="preserve">KONTROLE 5 LETNIE                                                                                                                                 </t>
  </si>
  <si>
    <t>1</t>
  </si>
  <si>
    <t>Popielno - bud.mieszkalny    nr 6</t>
  </si>
  <si>
    <t>1/15</t>
  </si>
  <si>
    <t>4/05/2006</t>
  </si>
  <si>
    <t>2</t>
  </si>
  <si>
    <t>Popielno - bud.mieszkalny            nr 5</t>
  </si>
  <si>
    <t>1/16</t>
  </si>
  <si>
    <t>15/05/2006</t>
  </si>
  <si>
    <t>Popielno - bud.mieszkalny nr 4</t>
  </si>
  <si>
    <t>1/17</t>
  </si>
  <si>
    <t>Popielno - bud.mieszkalny nr 3</t>
  </si>
  <si>
    <t>1/18</t>
  </si>
  <si>
    <t>Popielno - bud.gospodarczy do budynku nr 3 i  4</t>
  </si>
  <si>
    <t>1/17 i 1/18</t>
  </si>
  <si>
    <t>Popielno - bud.mieszkalny nr 2</t>
  </si>
  <si>
    <t>1/19</t>
  </si>
  <si>
    <t>Popielno - bud.mieszkalny nr 1</t>
  </si>
  <si>
    <t>1/20</t>
  </si>
  <si>
    <t>Popielno - bud.mieszkalny nr 24</t>
  </si>
  <si>
    <t>1/21</t>
  </si>
  <si>
    <r>
      <t>Onufryjewo budynek mieszklany 9 A1,</t>
    </r>
    <r>
      <rPr>
        <b/>
        <strike/>
        <sz val="8"/>
        <rFont val="Bookman Old Style"/>
        <family val="1"/>
        <charset val="238"/>
      </rPr>
      <t xml:space="preserve"> 9A2</t>
    </r>
    <r>
      <rPr>
        <b/>
        <sz val="8"/>
        <rFont val="Bookman Old Style"/>
        <family val="1"/>
        <charset val="238"/>
      </rPr>
      <t xml:space="preserve"> (2-rodz.)</t>
    </r>
  </si>
  <si>
    <t>108/8</t>
  </si>
  <si>
    <t>Onufryjewo budynek mieszklany 19 (1-rodz.)</t>
  </si>
  <si>
    <r>
      <rPr>
        <strike/>
        <sz val="8"/>
        <color theme="1"/>
        <rFont val="Bookman Old Style"/>
        <family val="1"/>
        <charset val="238"/>
      </rPr>
      <t>81/</t>
    </r>
    <r>
      <rPr>
        <sz val="8"/>
        <color theme="1"/>
        <rFont val="Bookman Old Style"/>
        <family val="1"/>
        <charset val="238"/>
      </rPr>
      <t>2 
81/6</t>
    </r>
  </si>
  <si>
    <t>Onufryjewo budynek gospodarczy 19</t>
  </si>
  <si>
    <t>Onufryjewo budynek mieszklany 27/ 2-rodz. /</t>
  </si>
  <si>
    <t>50</t>
  </si>
  <si>
    <t xml:space="preserve">Onufryjewo budynek gospodarczy 27 </t>
  </si>
  <si>
    <t>Wejsuny budynek mieszkalny 31 (1-rodz.)</t>
  </si>
  <si>
    <t>69/1</t>
  </si>
  <si>
    <t xml:space="preserve">Wejsuny budynek - zlewnia mleka </t>
  </si>
  <si>
    <t>69/2</t>
  </si>
  <si>
    <t>Wejsuny budynek mieszkalny 35 (2-rodz.)</t>
  </si>
  <si>
    <t>65/8</t>
  </si>
  <si>
    <t>Wejsuny budynek gospodarczy 35</t>
  </si>
  <si>
    <t>Wejsuny budynek mieszkalny 41 (5-rodz.) - zostal lokal nr 3 i 5 (stan z 2020 r.</t>
  </si>
  <si>
    <t>65/2</t>
  </si>
  <si>
    <t>Wejsuny budynek mieszkalny nr 88 (2-rodz.)</t>
  </si>
  <si>
    <t>45,7</t>
  </si>
  <si>
    <t>Wejsuny budynek gospodarczy 88</t>
  </si>
  <si>
    <t>45,7 i45/6</t>
  </si>
  <si>
    <t>Wielki Las - kotłownia przy bloku nr 4</t>
  </si>
  <si>
    <t>8/40</t>
  </si>
  <si>
    <t>KONTROLE OKRESOWE ROCZNE</t>
  </si>
  <si>
    <t xml:space="preserve">art. 62 ust. 1 pkt 1)a) b)- protokół sprawdzenie stanu technicznego elementów budynku, 
budowli i instalacji narażonych na szkodliwe wpływy atmosferyczne 
i niszczące działanie czynników występujących podczas użytkowania obiektu 
   oraz
 instalacji i urządzeń służących ochronie środowiska
</t>
  </si>
  <si>
    <r>
      <t xml:space="preserve">art. 62 ust. 1. pkt 1)c) - protokół kontroli 
</t>
    </r>
    <r>
      <rPr>
        <b/>
        <sz val="7"/>
        <color theme="1"/>
        <rFont val="Bookman Old Style"/>
        <family val="1"/>
        <charset val="238"/>
      </rPr>
      <t xml:space="preserve">instalacji gazowych
</t>
    </r>
  </si>
  <si>
    <r>
      <t>art. 62 ust. 1 pkt 1)c) - protokół kontroli stanu technicznego
p</t>
    </r>
    <r>
      <rPr>
        <b/>
        <sz val="7"/>
        <color theme="1"/>
        <rFont val="Bookman Old Style"/>
        <family val="1"/>
        <charset val="238"/>
      </rPr>
      <t>rzewodów kominowych (dymowych, spalinowych i wentylacyjnych</t>
    </r>
    <r>
      <rPr>
        <sz val="7"/>
        <color theme="1"/>
        <rFont val="Bookman Old Style"/>
        <family val="1"/>
        <charset val="238"/>
      </rPr>
      <t xml:space="preserve">)    
</t>
    </r>
  </si>
  <si>
    <t xml:space="preserve">2021
</t>
  </si>
  <si>
    <t>ustawa Prawo Budowlane
(Dz.U. z 2020, poz. 1333 z późn. zm.)</t>
  </si>
  <si>
    <t xml:space="preserve">art. 62 ust. 1 pkt 2) - protokół sprawdzenie stanu technicznego i przydatności do użytkowania obiektu budowlanego, estetyki obiektu oraz jego otoczenia 
</t>
  </si>
  <si>
    <t xml:space="preserve">art. 62 ust. 1 pkt 2) - protokół badania instalacji elektrycznej w zakresie stanu sprawności połączeń, osprzętu, 
zabezpieczeń i środków ochrony od porażeń, oporności izolacji przewodów oraz uziemień instalacji i aparatów 
</t>
  </si>
  <si>
    <t xml:space="preserve">art. 62 ust.1 pkt  2) - protokół stanu sprawności technicznej instalacji piorunochronowej w zakresie stanu sprawności połączeń,
 osprzętu, zabezpieczeń i środków ochorony od porażeń,
 opornosci izolacji przewodów oraz uziemień instalacji i aparatów
</t>
  </si>
  <si>
    <t>KONTROLE OKRESOWE ROCZNE
[szt budynków/obiektów]</t>
  </si>
  <si>
    <t xml:space="preserve">KONTROLE 5 LETNIE          
[szt budynkow/obiektów]                                                                                                                       </t>
  </si>
  <si>
    <t>uztawa Prawo Budowlane
(Dz.U.z 2020, poz. 1333 z późn.zm.)</t>
  </si>
  <si>
    <t>PAN Oddział w Gdańsku</t>
  </si>
  <si>
    <t>PAN Oddziasł w Krakowie</t>
  </si>
  <si>
    <t>PAN Poznań, Krzywa</t>
  </si>
  <si>
    <t>PAN Wrocław, Lelewela</t>
  </si>
  <si>
    <t>Gdańsk</t>
  </si>
  <si>
    <t>Kraków</t>
  </si>
  <si>
    <t>Poznan</t>
  </si>
  <si>
    <t>kamienica</t>
  </si>
  <si>
    <t>23/1</t>
  </si>
  <si>
    <t>Św. Jana 28</t>
  </si>
  <si>
    <t>XV wiek</t>
  </si>
  <si>
    <t>ZAŁĄCZNIK NR 2 - PAN POPIELNO                                                                  KARTA KONTROLI ROCZNYCH I PIĘCIOLETNICH</t>
  </si>
  <si>
    <t>BRAK DANYCH</t>
  </si>
  <si>
    <r>
      <t xml:space="preserve">226101_1, M. 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BUDYNEK GŁÓWNY</t>
    </r>
    <r>
      <rPr>
        <b/>
        <sz val="9"/>
        <rFont val="Bookman Old Style"/>
        <family val="1"/>
        <charset val="238"/>
      </rPr>
      <t>)</t>
    </r>
  </si>
  <si>
    <t>427</t>
  </si>
  <si>
    <t>GDAŃSK</t>
  </si>
  <si>
    <t xml:space="preserve">JAŚKOWA DOLINA 31, 80-286 </t>
  </si>
  <si>
    <t>27.10.1997</t>
  </si>
  <si>
    <r>
      <t xml:space="preserve">226101_1, M.Gdańsk </t>
    </r>
    <r>
      <rPr>
        <sz val="8"/>
        <rFont val="Bookman Old Style"/>
        <family val="1"/>
        <charset val="238"/>
      </rPr>
      <t>(</t>
    </r>
    <r>
      <rPr>
        <sz val="9"/>
        <rFont val="Bookman Old Style"/>
        <family val="1"/>
        <charset val="238"/>
      </rPr>
      <t>OFICYNA)</t>
    </r>
    <r>
      <rPr>
        <b/>
        <sz val="9"/>
        <rFont val="Bookman Old Style"/>
        <family val="1"/>
        <charset val="238"/>
      </rPr>
      <t xml:space="preserve"> budynek pomocniczy</t>
    </r>
  </si>
  <si>
    <t>09.11.2009</t>
  </si>
  <si>
    <t>mieszkalny 165-61/1</t>
  </si>
  <si>
    <t>14/13</t>
  </si>
  <si>
    <t>Faszcze 24</t>
  </si>
  <si>
    <t>01.12.1999</t>
  </si>
  <si>
    <t>mieszkalny 165-60/1</t>
  </si>
  <si>
    <t>14/14</t>
  </si>
  <si>
    <t>Faszcze 25</t>
  </si>
  <si>
    <t>27.04.2015</t>
  </si>
  <si>
    <t>14/8</t>
  </si>
  <si>
    <t>mieszkalny 165-59/1/22/3</t>
  </si>
  <si>
    <t xml:space="preserve">Faszcze 22/3 </t>
  </si>
  <si>
    <t>mieszkalny 165-63/1</t>
  </si>
  <si>
    <t>14/12</t>
  </si>
  <si>
    <t>Faszcze 23</t>
  </si>
  <si>
    <t>b.d</t>
  </si>
  <si>
    <t>Baranowo</t>
  </si>
  <si>
    <t>mieszkalny 165-7/1/18/1</t>
  </si>
  <si>
    <t>271/1</t>
  </si>
  <si>
    <t>Baranowo 18/1</t>
  </si>
  <si>
    <t>b.d.</t>
  </si>
  <si>
    <t>mieszkalny 165-6/1/15/2</t>
  </si>
  <si>
    <t>Baranowo 15/2</t>
  </si>
  <si>
    <t>mieszkalny 165 -98 /1</t>
  </si>
  <si>
    <t>179/4</t>
  </si>
  <si>
    <t>Baranowo 30</t>
  </si>
  <si>
    <t>mieszkalny 165-8/1</t>
  </si>
  <si>
    <t>272/2</t>
  </si>
  <si>
    <t>Baranowo 17a</t>
  </si>
  <si>
    <t>mieszkalny 165-9/1</t>
  </si>
  <si>
    <t>Baranowo 17</t>
  </si>
  <si>
    <t>270/23</t>
  </si>
  <si>
    <t>mieszkalny 165-12/1</t>
  </si>
  <si>
    <t>Baranowo 23</t>
  </si>
  <si>
    <t>budynek gospodarczy 181-62/1/22/3</t>
  </si>
  <si>
    <t>30.06.2017</t>
  </si>
  <si>
    <t>budynek gospodarczy 181-57/1</t>
  </si>
  <si>
    <t>budynek gospodarczy  181-66/1 do bud. nr 23</t>
  </si>
  <si>
    <t>stodoła 180-111/1</t>
  </si>
  <si>
    <t>budynek gospodarczy 181-109/1</t>
  </si>
  <si>
    <t>02.10.2017</t>
  </si>
  <si>
    <t>budynek gospodarczy 181-99/1</t>
  </si>
  <si>
    <t>budynek gospodarczy 181-50/1</t>
  </si>
  <si>
    <t>bud.mieszkalny 165-53/1/57/1,2</t>
  </si>
  <si>
    <t>263/1</t>
  </si>
  <si>
    <t>Baranowo 57</t>
  </si>
  <si>
    <t>budynek gospodarczy do  bud. 57 Baranowo</t>
  </si>
  <si>
    <t>budynek mieszkalny 165-48/1</t>
  </si>
  <si>
    <t>82/2</t>
  </si>
  <si>
    <t>N.Sady</t>
  </si>
  <si>
    <t>N.Sady 11</t>
  </si>
  <si>
    <t>bud.gospodarczy 181-48/2</t>
  </si>
  <si>
    <t>budynek gospodarczy (stoodoła) 181-47/2</t>
  </si>
  <si>
    <t xml:space="preserve">N.Sady  </t>
  </si>
  <si>
    <t>bud.mieszkalny 165-10/2/7/2,5,6,7</t>
  </si>
  <si>
    <t>120/17</t>
  </si>
  <si>
    <t>Nowe Sady 7/2, 7/5, 7/6, 7/7</t>
  </si>
  <si>
    <t>budynek gospodarczy (pomieszczenia gospodarcze, garaż, pomieszczenia stolarni) 181-35/2/7/4,5,6</t>
  </si>
  <si>
    <t xml:space="preserve">Sady </t>
  </si>
  <si>
    <t>bud.mieszkalny 165-45/2/9/1,3</t>
  </si>
  <si>
    <t>120/20</t>
  </si>
  <si>
    <t>Nowe Sady 9/1,  9/3</t>
  </si>
  <si>
    <t>bud.mieszklany 165-46/1/10/2</t>
  </si>
  <si>
    <t>Nowe Sady 10/2</t>
  </si>
  <si>
    <t>chlewek pracowniczy 181-11/1 do bud.1</t>
  </si>
  <si>
    <t>121/3</t>
  </si>
  <si>
    <t>Nowe  Sady</t>
  </si>
  <si>
    <t>chlewek 181-17/1 do bud.2</t>
  </si>
  <si>
    <t>121/4</t>
  </si>
  <si>
    <t>bud.mieszkalny 165-2/1</t>
  </si>
  <si>
    <t>Nowe Sady 1</t>
  </si>
  <si>
    <t>bud.mieszkalny 165-3/1</t>
  </si>
  <si>
    <t>Nowe Sady 2</t>
  </si>
  <si>
    <t>bud.mieszkalny 165-4/1</t>
  </si>
  <si>
    <t>121/5</t>
  </si>
  <si>
    <t>Nowe Sady 3</t>
  </si>
  <si>
    <t>bud.mieszkalny 165-6/2</t>
  </si>
  <si>
    <t>121/6</t>
  </si>
  <si>
    <t>Nowe Sady 4</t>
  </si>
  <si>
    <t>bud.mieszkalny 165-8/2</t>
  </si>
  <si>
    <t>121/8</t>
  </si>
  <si>
    <t>Nowe Sady 6</t>
  </si>
  <si>
    <t>gospodarczy (3 segm.) 181-27/1</t>
  </si>
  <si>
    <t xml:space="preserve"> Nowe Sady</t>
  </si>
  <si>
    <t>bud.mieszkalny 165-7/2</t>
  </si>
  <si>
    <t>121/7</t>
  </si>
  <si>
    <t>Nowe Sady 5</t>
  </si>
  <si>
    <t xml:space="preserve">budynek gospodarczy 181-19/1 do bud. miesz.4 i 5 </t>
  </si>
  <si>
    <t>121/6 i 121/7</t>
  </si>
  <si>
    <t>bud.mieszkalny 165-13/1</t>
  </si>
  <si>
    <t>128/3</t>
  </si>
  <si>
    <t>Cimowo 2</t>
  </si>
  <si>
    <t xml:space="preserve">128/3  </t>
  </si>
  <si>
    <t>Cimowo 3</t>
  </si>
  <si>
    <t>bud.gospodarczy 181-20/1</t>
  </si>
  <si>
    <t>bud.mieszkalny 165-46/2</t>
  </si>
  <si>
    <t>105/10</t>
  </si>
  <si>
    <t>Śmietki 15</t>
  </si>
  <si>
    <t>bud.mieszkalny 165-56</t>
  </si>
  <si>
    <t>105/17</t>
  </si>
  <si>
    <t>Śmietki 22</t>
  </si>
  <si>
    <t>bud.mieszkalny 165-54</t>
  </si>
  <si>
    <t>105/15</t>
  </si>
  <si>
    <t>Śmietki 20</t>
  </si>
  <si>
    <t>bud.mieszkalny 165-7/3</t>
  </si>
  <si>
    <t>115</t>
  </si>
  <si>
    <t>Śmietki 6</t>
  </si>
  <si>
    <t>114</t>
  </si>
  <si>
    <t>Śmietki 5</t>
  </si>
  <si>
    <t>chlewek pracowniczy 181-12/1</t>
  </si>
  <si>
    <t>chlewk pracowniczy 181-33/1</t>
  </si>
  <si>
    <t>budynek gospodarczy do bud 17 i 17a 181-26/1</t>
  </si>
  <si>
    <t>22.01.2018</t>
  </si>
  <si>
    <t>budynek administracyjno socjalny nr 14 178-85/1</t>
  </si>
  <si>
    <t>150</t>
  </si>
  <si>
    <r>
      <t xml:space="preserve">272 </t>
    </r>
    <r>
      <rPr>
        <sz val="8"/>
        <color theme="1"/>
        <rFont val="Bookman Old Style"/>
        <family val="1"/>
        <charset val="238"/>
      </rPr>
      <t>272/2</t>
    </r>
  </si>
  <si>
    <t>1946</t>
  </si>
  <si>
    <t>1956</t>
  </si>
  <si>
    <t>16/4</t>
  </si>
  <si>
    <t>16/3</t>
  </si>
  <si>
    <t>Budynek główny (budynek biurowo-przemysłowy)</t>
  </si>
  <si>
    <t>Budynek introligatornii (budynek przemysłowy)</t>
  </si>
  <si>
    <t>Magazyn cieczy łatwopalnych (magazyn)</t>
  </si>
  <si>
    <t>51</t>
  </si>
  <si>
    <t>Poznań</t>
  </si>
  <si>
    <t>Krzywa 14</t>
  </si>
  <si>
    <t>ok 1956</t>
  </si>
  <si>
    <t>uztawa z dnia 29 sierpnia 2014 r. o charakterystyce energetycznej budynków
(Dz.U.z 2021, poz. 497 tj.)</t>
  </si>
  <si>
    <r>
      <t xml:space="preserve">protokół sprawdzenie stanu technicznego systemu ogrzewania,
z uwzględnieniem efektywności energetycznej kotłów oraz dostosowania ich mocy do potrzeb użytkowych 
- dla kotłów opalanych </t>
    </r>
    <r>
      <rPr>
        <b/>
        <sz val="12"/>
        <rFont val="Bookman Old Style"/>
        <family val="1"/>
        <charset val="238"/>
      </rPr>
      <t>paliwem ciekłym</t>
    </r>
    <r>
      <rPr>
        <sz val="7"/>
        <rFont val="Bookman Old Style"/>
        <family val="1"/>
        <charset val="238"/>
      </rPr>
      <t xml:space="preserve"> </t>
    </r>
    <r>
      <rPr>
        <b/>
        <sz val="10"/>
        <rFont val="Bookman Old Style"/>
        <family val="1"/>
        <charset val="238"/>
      </rPr>
      <t>lub stałym</t>
    </r>
    <r>
      <rPr>
        <sz val="7"/>
        <rFont val="Bookman Old Style"/>
        <family val="1"/>
        <charset val="238"/>
      </rPr>
      <t xml:space="preserve"> o nominalnej mocy cieplnej</t>
    </r>
    <r>
      <rPr>
        <b/>
        <sz val="10"/>
        <rFont val="Bookman Old Style"/>
        <family val="1"/>
        <charset val="238"/>
      </rPr>
      <t xml:space="preserve"> ponad 100 kW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</si>
  <si>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technicznegosystemu ogrzewania,
z uwzględnieniem efektywności energetycznej kotłów oraz dostosowania ich mocy do potrzeb użytkowych
dla kotłów opalanych</t>
    </r>
    <r>
      <rPr>
        <b/>
        <sz val="10"/>
        <rFont val="Bookman Old Style"/>
        <family val="1"/>
        <charset val="238"/>
      </rPr>
      <t xml:space="preserve">  gazem </t>
    </r>
    <r>
      <rPr>
        <sz val="7"/>
        <rFont val="Bookman Old Style"/>
        <family val="1"/>
        <charset val="238"/>
      </rPr>
      <t xml:space="preserve">o nominalnej mocy cieplnej ponad  </t>
    </r>
    <r>
      <rPr>
        <b/>
        <sz val="10"/>
        <rFont val="Bookman Old Style"/>
        <family val="1"/>
        <charset val="238"/>
      </rPr>
      <t xml:space="preserve">100 kW </t>
    </r>
    <r>
      <rPr>
        <sz val="7"/>
        <rFont val="Bookman Old Style"/>
        <family val="1"/>
        <charset val="238"/>
      </rPr>
      <t xml:space="preserve">
</t>
    </r>
  </si>
  <si>
    <r>
      <t xml:space="preserve"> protokół sprawdzenie stanu technicznego systemu ogrzewania,
z uwzględnieniem efektywności energetycznej kotłów oraz dostosowania ich mocy do potrzeb użytkowych
dla kotłów o nominalnej mocy cieplnej </t>
    </r>
    <r>
      <rPr>
        <b/>
        <sz val="10"/>
        <rFont val="Bookman Old Style"/>
        <family val="1"/>
        <charset val="238"/>
      </rPr>
      <t>od 20 kW do 100 kW</t>
    </r>
    <r>
      <rPr>
        <sz val="7"/>
        <rFont val="Bookman Old Style"/>
        <family val="1"/>
        <charset val="238"/>
      </rPr>
      <t xml:space="preserve"> 
</t>
    </r>
  </si>
  <si>
    <t>OKRESOWA KONTROLA SYSTEMU OGRZEWANIA LUB SYSTEMU KLIMATYZACJI</t>
  </si>
  <si>
    <t xml:space="preserve">protokół oceny efektywności energetycznej zastosowanych urzadzeń chłodniczych w systemach klimatyzacji, o mocy nominalnej większej niż 12 kW 
</t>
  </si>
  <si>
    <r>
      <t xml:space="preserve">Kontrola okresowa co
</t>
    </r>
    <r>
      <rPr>
        <b/>
        <sz val="10"/>
        <rFont val="Bookman Old Style"/>
        <family val="1"/>
        <charset val="238"/>
      </rPr>
      <t>2 lata</t>
    </r>
  </si>
  <si>
    <r>
      <t xml:space="preserve">Kontrola okresowa co 
</t>
    </r>
    <r>
      <rPr>
        <b/>
        <sz val="11"/>
        <rFont val="Bookman Old Style"/>
        <family val="1"/>
        <charset val="238"/>
      </rPr>
      <t>4 lata</t>
    </r>
  </si>
  <si>
    <r>
      <t xml:space="preserve">Kontrola okresowa co 
</t>
    </r>
    <r>
      <rPr>
        <b/>
        <sz val="10"/>
        <rFont val="Bookman Old Style"/>
        <family val="1"/>
        <charset val="238"/>
      </rPr>
      <t>5 lat</t>
    </r>
  </si>
  <si>
    <r>
      <t xml:space="preserve">URZĄDZENIA CHŁODNICZE 
Kontrola okresowa co 
</t>
    </r>
    <r>
      <rPr>
        <b/>
        <sz val="10"/>
        <rFont val="Bookman Old Style"/>
        <family val="1"/>
        <charset val="238"/>
      </rPr>
      <t>5 lat</t>
    </r>
  </si>
  <si>
    <t>102/2</t>
  </si>
  <si>
    <t>3 Góra PAN, gm. Wieliszew</t>
  </si>
  <si>
    <t>11.07.2011</t>
  </si>
  <si>
    <t>Wychowalnia prosiąt ob. Nr 8</t>
  </si>
  <si>
    <t>Wychowalnia prosiąt ob. Nr 6</t>
  </si>
  <si>
    <t>Paszarnia cieląt ob. Nr 2</t>
  </si>
  <si>
    <t>Izolatka macior ob. Nr 3</t>
  </si>
  <si>
    <t>magazyn zbożowy</t>
  </si>
  <si>
    <t>obora wybiegi</t>
  </si>
  <si>
    <t>101/1, 102/1</t>
  </si>
  <si>
    <t>99/8</t>
  </si>
  <si>
    <t>Tuczarnia ob. Nr 10</t>
  </si>
  <si>
    <t>Tuczarnia trzody chlewnej ob. Nr 9</t>
  </si>
  <si>
    <t>Wychowalnia prosiąt ob. Nr 7</t>
  </si>
  <si>
    <t>Tuczarnia ob. Nr 4</t>
  </si>
  <si>
    <t>Hala wychowu prosiąt ob. Nr 5</t>
  </si>
  <si>
    <t>Budynek Stołówki Góra PAN</t>
  </si>
  <si>
    <t>stajnia przebudowana na biuro i mieszkania</t>
  </si>
  <si>
    <t>12/10</t>
  </si>
  <si>
    <t>Instytucka 1</t>
  </si>
  <si>
    <t>nieznany</t>
  </si>
  <si>
    <t>prześwit bramowy</t>
  </si>
  <si>
    <t>segment skrajny warsztatów</t>
  </si>
  <si>
    <t>segment garaży</t>
  </si>
  <si>
    <t>segment stodoły</t>
  </si>
  <si>
    <t>budynek chlewni</t>
  </si>
  <si>
    <t>obora</t>
  </si>
  <si>
    <t>stajnia</t>
  </si>
  <si>
    <t>budynek agragatów prądotwórczych</t>
  </si>
  <si>
    <t>garaże</t>
  </si>
  <si>
    <t>01/12/2015</t>
  </si>
  <si>
    <t>ZAŁĄCZNIK NR 2 - PAN GÓRA                                                    KARTA KONTROLI ROCZNYCH I PIĘCIOLETNICH</t>
  </si>
  <si>
    <t>ZAŁĄCZNIK NR 2 - PAN JABŁONNA                                                   KARTA KONTROLI ROCZNYCH I PIĘCIOLETNICH</t>
  </si>
  <si>
    <t>ZAŁĄCZNIK NR 2 - PAN ODDZIAŁ W GDAŃSKU                                                   KARTA KONTROLI ROCZNYCH I PIĘCIOLETNICH</t>
  </si>
  <si>
    <t>ZAŁĄCZNIK NR 2 - PAN ODDZIAŁ W KRAKOWIE                                                   KARTA KONTROLI ROCZNYCH I PIĘCIOLETNICH</t>
  </si>
  <si>
    <t>ZAŁĄCZNIK NR 2 - PAN WROCŁAW ul. Lelewela                                                   KARTA KONTROLI ROCZNYCH I PIĘCIOLETNICH</t>
  </si>
  <si>
    <t>ZAŁĄCZNIK NR 2 - PAN POZNAŃ                                                   KARTA KONTROLI ROCZNYCH I PIĘCIOLETNICH</t>
  </si>
  <si>
    <t xml:space="preserve">BUDYNEK 4LOALOWY - </t>
  </si>
  <si>
    <r>
      <t xml:space="preserve">bud.mieszkalny </t>
    </r>
    <r>
      <rPr>
        <strike/>
        <sz val="8"/>
        <rFont val="Bookman Old Style"/>
        <family val="1"/>
        <charset val="238"/>
      </rPr>
      <t>165-12/7</t>
    </r>
    <r>
      <rPr>
        <sz val="8"/>
        <color rgb="FFFF0000"/>
        <rFont val="Bookman Old Style"/>
        <family val="1"/>
        <charset val="238"/>
      </rPr>
      <t xml:space="preserve"> 165-12/2</t>
    </r>
  </si>
  <si>
    <t>ZAŁĄCZNIK NR 2 - PAN BARANOWO                                                                  KARTA KONTROLI ROCZNYCH I PIĘCIOLETNICH</t>
  </si>
  <si>
    <t>ZAŁĄCZNIK NR 2     WYKAZ OBIEKTÓW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</si>
</sst>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"/>
    <numFmt numFmtId="165" formatCode="yyyy\-mm\-dd;@"/>
  </numFmts>
  <fonts count="57" x14ac:knownFonts="1">
    <font>
      <sz val="10"/>
      <name val="Arial"/>
      <charset val="238"/>
    </font>
    <font>
      <sz val="11"/>
      <name val="Arial CE"/>
      <charset val="238"/>
    </font>
    <font>
      <sz val="12"/>
      <name val="Garamond"/>
      <family val="1"/>
      <charset val="238"/>
    </font>
    <font>
      <sz val="10"/>
      <name val="Arial"/>
      <family val="2"/>
      <charset val="238"/>
    </font>
    <font>
      <sz val="9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9"/>
      <name val="Bookman Old Style"/>
      <family val="1"/>
      <charset val="238"/>
    </font>
    <font>
      <sz val="14"/>
      <name val="Bookman Old Style"/>
      <family val="1"/>
      <charset val="238"/>
    </font>
    <font>
      <b/>
      <sz val="12"/>
      <name val="Bookman Old Style"/>
      <family val="1"/>
      <charset val="238"/>
    </font>
    <font>
      <sz val="7"/>
      <name val="Bookman Old Style"/>
      <family val="1"/>
      <charset val="238"/>
    </font>
    <font>
      <sz val="9"/>
      <color indexed="10"/>
      <name val="Bookman Old Style"/>
      <family val="1"/>
      <charset val="238"/>
    </font>
    <font>
      <b/>
      <sz val="7"/>
      <name val="Bookman Old Style"/>
      <family val="1"/>
      <charset val="238"/>
    </font>
    <font>
      <sz val="9"/>
      <color theme="1"/>
      <name val="Bookman Old Style"/>
      <family val="1"/>
      <charset val="238"/>
    </font>
    <font>
      <b/>
      <sz val="8"/>
      <color theme="1"/>
      <name val="Bookman Old Style"/>
      <family val="1"/>
      <charset val="238"/>
    </font>
    <font>
      <b/>
      <sz val="10"/>
      <color theme="1"/>
      <name val="Bookman Old Style"/>
      <family val="1"/>
      <charset val="238"/>
    </font>
    <font>
      <b/>
      <sz val="9"/>
      <color theme="1"/>
      <name val="Bookman Old Style"/>
      <family val="1"/>
      <charset val="238"/>
    </font>
    <font>
      <sz val="8"/>
      <name val="Bookman Old Style"/>
      <family val="1"/>
      <charset val="238"/>
    </font>
    <font>
      <b/>
      <sz val="9"/>
      <color rgb="FFFF0000"/>
      <name val="Bookman Old Style"/>
      <family val="1"/>
      <charset val="238"/>
    </font>
    <font>
      <sz val="9"/>
      <color rgb="FFFF0000"/>
      <name val="Bookman Old Style"/>
      <family val="1"/>
      <charset val="238"/>
    </font>
    <font>
      <b/>
      <sz val="8"/>
      <color rgb="FFFF0000"/>
      <name val="Bookman Old Style"/>
      <family val="1"/>
      <charset val="238"/>
    </font>
    <font>
      <sz val="8"/>
      <color theme="1"/>
      <name val="Bookman Old Style"/>
      <family val="1"/>
      <charset val="238"/>
    </font>
    <font>
      <sz val="8"/>
      <color indexed="10"/>
      <name val="Bookman Old Style"/>
      <family val="1"/>
      <charset val="238"/>
    </font>
    <font>
      <sz val="8"/>
      <color rgb="FFFF0000"/>
      <name val="Bookman Old Style"/>
      <family val="1"/>
      <charset val="238"/>
    </font>
    <font>
      <sz val="14"/>
      <color theme="1"/>
      <name val="Bookman Old Style"/>
      <family val="1"/>
      <charset val="238"/>
    </font>
    <font>
      <b/>
      <sz val="20"/>
      <color rgb="FFFF0000"/>
      <name val="Bookman Old Style"/>
      <family val="1"/>
      <charset val="238"/>
    </font>
    <font>
      <b/>
      <sz val="11"/>
      <color theme="1"/>
      <name val="Bookman Old Style"/>
      <family val="1"/>
      <charset val="238"/>
    </font>
    <font>
      <sz val="11"/>
      <color theme="1"/>
      <name val="Bookman Old Style"/>
      <family val="1"/>
      <charset val="238"/>
    </font>
    <font>
      <sz val="7"/>
      <color theme="1"/>
      <name val="Bookman Old Style"/>
      <family val="1"/>
      <charset val="238"/>
    </font>
    <font>
      <b/>
      <sz val="8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sz val="11"/>
      <name val="Bookman Old Style"/>
      <family val="1"/>
      <charset val="238"/>
    </font>
    <font>
      <b/>
      <strike/>
      <sz val="8"/>
      <name val="Bookman Old Style"/>
      <family val="1"/>
      <charset val="238"/>
    </font>
    <font>
      <strike/>
      <sz val="8"/>
      <color theme="1"/>
      <name val="Bookman Old Style"/>
      <family val="1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7"/>
      <color theme="1"/>
      <name val="Bookman Old Style"/>
      <family val="1"/>
      <charset val="238"/>
    </font>
    <font>
      <sz val="11"/>
      <color rgb="FF000000"/>
      <name val="Bookman Old Style"/>
      <family val="1"/>
      <charset val="238"/>
    </font>
    <font>
      <sz val="10"/>
      <color theme="1"/>
      <name val="Bookman Old Style"/>
      <family val="1"/>
      <charset val="238"/>
    </font>
    <font>
      <sz val="8"/>
      <color indexed="8"/>
      <name val="Bookman Old Style"/>
      <family val="1"/>
      <charset val="238"/>
    </font>
    <font>
      <sz val="6"/>
      <name val="Bookman Old Style"/>
      <family val="1"/>
      <charset val="238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20"/>
      <name val="Bookman Old Style"/>
      <family val="1"/>
      <charset val="238"/>
    </font>
    <font>
      <sz val="20"/>
      <name val="Bookman Old Style"/>
      <family val="1"/>
      <charset val="238"/>
    </font>
    <font>
      <sz val="20"/>
      <color indexed="8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sz val="20"/>
      <color indexed="10"/>
      <name val="Bookman Old Style"/>
      <family val="1"/>
      <charset val="238"/>
    </font>
    <font>
      <sz val="11"/>
      <color indexed="10"/>
      <name val="Bookman Old Style"/>
      <family val="1"/>
      <charset val="238"/>
    </font>
    <font>
      <sz val="12"/>
      <color rgb="FFFF0000"/>
      <name val="Bookman Old Style"/>
      <family val="1"/>
      <charset val="238"/>
    </font>
    <font>
      <sz val="12"/>
      <name val="Bookman Old Style"/>
      <family val="1"/>
      <charset val="238"/>
    </font>
    <font>
      <sz val="14"/>
      <color indexed="10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sz val="12"/>
      <color indexed="10"/>
      <name val="Bookman Old Style"/>
      <family val="1"/>
      <charset val="238"/>
    </font>
    <font>
      <strike/>
      <sz val="8"/>
      <name val="Bookman Old Style"/>
      <family val="1"/>
      <charset val="238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0" borderId="0"/>
    <xf numFmtId="44" fontId="3" fillId="0" borderId="0" applyFont="0" applyFill="0" applyBorder="0" applyAlignment="0" applyProtection="0"/>
    <xf numFmtId="0" fontId="43" fillId="9" borderId="0" applyNumberFormat="0" applyBorder="0" applyAlignment="0" applyProtection="0"/>
    <xf numFmtId="0" fontId="44" fillId="10" borderId="0" applyNumberFormat="0" applyBorder="0" applyAlignment="0" applyProtection="0"/>
  </cellStyleXfs>
  <cellXfs count="760">
    <xf numFmtId="0" fontId="0" fillId="0" borderId="0" xfId="0"/>
    <xf numFmtId="0" fontId="4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9" fillId="3" borderId="4" xfId="0" applyFont="1" applyFill="1" applyBorder="1" applyAlignment="1">
      <alignment vertical="center" wrapTex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0" fontId="8" fillId="6" borderId="14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2" fillId="6" borderId="18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/>
    </xf>
    <xf numFmtId="0" fontId="1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49" fontId="13" fillId="0" borderId="0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/>
    </xf>
    <xf numFmtId="0" fontId="19" fillId="0" borderId="17" xfId="0" applyFont="1" applyFill="1" applyBorder="1" applyAlignment="1">
      <alignment horizontal="left" wrapText="1"/>
    </xf>
    <xf numFmtId="0" fontId="19" fillId="0" borderId="17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0" fontId="19" fillId="0" borderId="9" xfId="0" applyFont="1" applyBorder="1" applyAlignment="1">
      <alignment horizontal="left" vertical="center" wrapText="1"/>
    </xf>
    <xf numFmtId="0" fontId="4" fillId="0" borderId="9" xfId="0" applyFont="1" applyFill="1" applyBorder="1" applyAlignment="1">
      <alignment vertical="center"/>
    </xf>
    <xf numFmtId="0" fontId="4" fillId="0" borderId="9" xfId="0" applyFont="1" applyFill="1" applyBorder="1" applyAlignment="1"/>
    <xf numFmtId="0" fontId="4" fillId="3" borderId="9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/>
    </xf>
    <xf numFmtId="0" fontId="19" fillId="3" borderId="17" xfId="0" applyFont="1" applyFill="1" applyBorder="1" applyAlignment="1">
      <alignment horizontal="left" wrapText="1"/>
    </xf>
    <xf numFmtId="0" fontId="4" fillId="0" borderId="25" xfId="0" applyFont="1" applyFill="1" applyBorder="1" applyAlignment="1">
      <alignment horizontal="left"/>
    </xf>
    <xf numFmtId="0" fontId="4" fillId="0" borderId="25" xfId="0" applyFont="1" applyFill="1" applyBorder="1" applyAlignment="1">
      <alignment horizontal="left" wrapText="1"/>
    </xf>
    <xf numFmtId="0" fontId="20" fillId="0" borderId="9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 wrapText="1"/>
    </xf>
    <xf numFmtId="0" fontId="8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 wrapText="1"/>
    </xf>
    <xf numFmtId="49" fontId="8" fillId="0" borderId="17" xfId="0" applyNumberFormat="1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9" fontId="8" fillId="0" borderId="9" xfId="0" applyNumberFormat="1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19" fillId="0" borderId="9" xfId="0" applyFont="1" applyFill="1" applyBorder="1" applyAlignment="1">
      <alignment horizontal="left"/>
    </xf>
    <xf numFmtId="0" fontId="19" fillId="0" borderId="9" xfId="0" applyFont="1" applyFill="1" applyBorder="1" applyAlignment="1">
      <alignment horizontal="left" wrapText="1"/>
    </xf>
    <xf numFmtId="0" fontId="4" fillId="0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 wrapText="1"/>
    </xf>
    <xf numFmtId="0" fontId="4" fillId="0" borderId="30" xfId="0" applyFont="1" applyFill="1" applyBorder="1" applyAlignment="1">
      <alignment horizontal="left"/>
    </xf>
    <xf numFmtId="0" fontId="9" fillId="3" borderId="17" xfId="0" applyFont="1" applyFill="1" applyBorder="1" applyAlignment="1">
      <alignment horizontal="left" vertical="center" wrapText="1"/>
    </xf>
    <xf numFmtId="0" fontId="22" fillId="3" borderId="9" xfId="0" applyFont="1" applyFill="1" applyBorder="1" applyAlignment="1">
      <alignment horizontal="left"/>
    </xf>
    <xf numFmtId="49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0" fontId="7" fillId="3" borderId="10" xfId="0" applyFont="1" applyFill="1" applyBorder="1" applyAlignment="1">
      <alignment vertical="center" wrapText="1"/>
    </xf>
    <xf numFmtId="0" fontId="17" fillId="0" borderId="2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vertical="center" wrapText="1"/>
    </xf>
    <xf numFmtId="0" fontId="17" fillId="0" borderId="20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wrapText="1"/>
    </xf>
    <xf numFmtId="0" fontId="19" fillId="0" borderId="0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left"/>
    </xf>
    <xf numFmtId="0" fontId="4" fillId="0" borderId="27" xfId="0" applyFont="1" applyFill="1" applyBorder="1" applyAlignment="1">
      <alignment horizontal="left"/>
    </xf>
    <xf numFmtId="0" fontId="8" fillId="4" borderId="12" xfId="0" applyFont="1" applyFill="1" applyBorder="1" applyAlignment="1">
      <alignment vertical="center" wrapText="1"/>
    </xf>
    <xf numFmtId="0" fontId="8" fillId="4" borderId="13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vertical="center" wrapText="1"/>
    </xf>
    <xf numFmtId="0" fontId="19" fillId="0" borderId="9" xfId="0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left" vertical="center" wrapText="1"/>
    </xf>
    <xf numFmtId="0" fontId="14" fillId="3" borderId="4" xfId="0" applyFont="1" applyFill="1" applyBorder="1" applyAlignment="1">
      <alignment vertical="center" wrapText="1"/>
    </xf>
    <xf numFmtId="0" fontId="4" fillId="0" borderId="15" xfId="0" applyFont="1" applyFill="1" applyBorder="1" applyAlignment="1">
      <alignment horizontal="left"/>
    </xf>
    <xf numFmtId="49" fontId="19" fillId="3" borderId="9" xfId="0" applyNumberFormat="1" applyFont="1" applyFill="1" applyBorder="1" applyAlignment="1">
      <alignment horizontal="left" vertical="center" wrapText="1"/>
    </xf>
    <xf numFmtId="0" fontId="17" fillId="0" borderId="35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0" fontId="17" fillId="0" borderId="14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wrapText="1"/>
    </xf>
    <xf numFmtId="0" fontId="15" fillId="3" borderId="17" xfId="0" applyFont="1" applyFill="1" applyBorder="1"/>
    <xf numFmtId="2" fontId="4" fillId="3" borderId="17" xfId="0" applyNumberFormat="1" applyFont="1" applyFill="1" applyBorder="1" applyAlignment="1">
      <alignment horizontal="right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vertical="center"/>
    </xf>
    <xf numFmtId="0" fontId="20" fillId="3" borderId="17" xfId="0" applyFont="1" applyFill="1" applyBorder="1" applyAlignment="1">
      <alignment vertical="center"/>
    </xf>
    <xf numFmtId="0" fontId="23" fillId="3" borderId="17" xfId="0" applyFont="1" applyFill="1" applyBorder="1" applyAlignment="1">
      <alignment horizontal="left" wrapText="1"/>
    </xf>
    <xf numFmtId="0" fontId="4" fillId="3" borderId="25" xfId="0" applyFont="1" applyFill="1" applyBorder="1" applyAlignment="1">
      <alignment wrapText="1"/>
    </xf>
    <xf numFmtId="0" fontId="4" fillId="3" borderId="32" xfId="0" applyFont="1" applyFill="1" applyBorder="1" applyAlignment="1">
      <alignment wrapText="1"/>
    </xf>
    <xf numFmtId="0" fontId="4" fillId="3" borderId="20" xfId="0" applyFont="1" applyFill="1" applyBorder="1" applyAlignment="1"/>
    <xf numFmtId="0" fontId="23" fillId="3" borderId="20" xfId="0" applyFont="1" applyFill="1" applyBorder="1" applyAlignment="1">
      <alignment horizontal="left" wrapText="1"/>
    </xf>
    <xf numFmtId="0" fontId="4" fillId="3" borderId="15" xfId="0" applyFont="1" applyFill="1" applyBorder="1" applyAlignment="1"/>
    <xf numFmtId="0" fontId="4" fillId="3" borderId="35" xfId="0" applyFont="1" applyFill="1" applyBorder="1" applyAlignment="1"/>
    <xf numFmtId="0" fontId="4" fillId="3" borderId="17" xfId="0" applyFont="1" applyFill="1" applyBorder="1" applyAlignment="1"/>
    <xf numFmtId="0" fontId="10" fillId="3" borderId="17" xfId="0" applyFont="1" applyFill="1" applyBorder="1" applyAlignment="1">
      <alignment wrapText="1"/>
    </xf>
    <xf numFmtId="0" fontId="10" fillId="3" borderId="17" xfId="0" applyFont="1" applyFill="1" applyBorder="1" applyAlignment="1"/>
    <xf numFmtId="0" fontId="4" fillId="3" borderId="17" xfId="0" applyFont="1" applyFill="1" applyBorder="1" applyAlignment="1">
      <alignment horizontal="left" wrapText="1"/>
    </xf>
    <xf numFmtId="0" fontId="15" fillId="3" borderId="9" xfId="0" applyFont="1" applyFill="1" applyBorder="1" applyAlignment="1">
      <alignment wrapText="1"/>
    </xf>
    <xf numFmtId="0" fontId="15" fillId="3" borderId="9" xfId="0" applyFont="1" applyFill="1" applyBorder="1"/>
    <xf numFmtId="0" fontId="19" fillId="3" borderId="9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left" vertical="center" wrapText="1"/>
    </xf>
    <xf numFmtId="2" fontId="4" fillId="3" borderId="9" xfId="0" applyNumberFormat="1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vertical="center"/>
    </xf>
    <xf numFmtId="0" fontId="20" fillId="3" borderId="9" xfId="0" applyFont="1" applyFill="1" applyBorder="1" applyAlignment="1">
      <alignment vertical="center"/>
    </xf>
    <xf numFmtId="0" fontId="4" fillId="3" borderId="11" xfId="0" applyFont="1" applyFill="1" applyBorder="1" applyAlignment="1">
      <alignment wrapText="1"/>
    </xf>
    <xf numFmtId="0" fontId="23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/>
    <xf numFmtId="0" fontId="10" fillId="3" borderId="9" xfId="0" applyFont="1" applyFill="1" applyBorder="1" applyAlignment="1">
      <alignment wrapText="1"/>
    </xf>
    <xf numFmtId="0" fontId="10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/>
    </xf>
    <xf numFmtId="0" fontId="23" fillId="3" borderId="9" xfId="0" applyFont="1" applyFill="1" applyBorder="1" applyAlignment="1">
      <alignment horizontal="left" vertical="center" wrapText="1"/>
    </xf>
    <xf numFmtId="0" fontId="15" fillId="3" borderId="9" xfId="0" applyFont="1" applyFill="1" applyBorder="1" applyAlignment="1">
      <alignment horizontal="left" vertical="center" wrapText="1"/>
    </xf>
    <xf numFmtId="2" fontId="15" fillId="3" borderId="9" xfId="0" applyNumberFormat="1" applyFont="1" applyFill="1" applyBorder="1" applyAlignment="1">
      <alignment horizontal="right" vertical="center" wrapText="1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/>
    </xf>
    <xf numFmtId="0" fontId="18" fillId="3" borderId="9" xfId="0" applyFont="1" applyFill="1" applyBorder="1" applyAlignment="1">
      <alignment vertical="center"/>
    </xf>
    <xf numFmtId="0" fontId="15" fillId="3" borderId="9" xfId="0" applyFont="1" applyFill="1" applyBorder="1" applyAlignment="1"/>
    <xf numFmtId="0" fontId="26" fillId="3" borderId="9" xfId="0" applyFont="1" applyFill="1" applyBorder="1" applyAlignment="1">
      <alignment wrapText="1"/>
    </xf>
    <xf numFmtId="0" fontId="26" fillId="3" borderId="9" xfId="0" applyFont="1" applyFill="1" applyBorder="1" applyAlignment="1">
      <alignment horizontal="left"/>
    </xf>
    <xf numFmtId="0" fontId="15" fillId="3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vertical="center" wrapText="1"/>
    </xf>
    <xf numFmtId="0" fontId="4" fillId="3" borderId="9" xfId="0" applyFont="1" applyFill="1" applyBorder="1" applyAlignment="1">
      <alignment wrapText="1"/>
    </xf>
    <xf numFmtId="0" fontId="10" fillId="3" borderId="9" xfId="0" applyFont="1" applyFill="1" applyBorder="1" applyAlignment="1"/>
    <xf numFmtId="0" fontId="15" fillId="3" borderId="9" xfId="0" applyFont="1" applyFill="1" applyBorder="1" applyAlignment="1">
      <alignment horizontal="left" vertical="center"/>
    </xf>
    <xf numFmtId="0" fontId="4" fillId="3" borderId="11" xfId="0" applyFont="1" applyFill="1" applyBorder="1" applyAlignment="1"/>
    <xf numFmtId="49" fontId="4" fillId="3" borderId="9" xfId="0" applyNumberFormat="1" applyFont="1" applyFill="1" applyBorder="1" applyAlignment="1">
      <alignment horizontal="left" vertical="center"/>
    </xf>
    <xf numFmtId="0" fontId="17" fillId="0" borderId="15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left" vertical="center" wrapText="1"/>
    </xf>
    <xf numFmtId="49" fontId="19" fillId="3" borderId="17" xfId="0" applyNumberFormat="1" applyFont="1" applyFill="1" applyBorder="1" applyAlignment="1">
      <alignment horizontal="left" vertical="center" wrapText="1"/>
    </xf>
    <xf numFmtId="0" fontId="19" fillId="3" borderId="17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 vertical="center" wrapText="1"/>
    </xf>
    <xf numFmtId="0" fontId="19" fillId="3" borderId="11" xfId="0" applyFont="1" applyFill="1" applyBorder="1" applyAlignment="1">
      <alignment horizontal="left"/>
    </xf>
    <xf numFmtId="0" fontId="19" fillId="3" borderId="9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 wrapText="1"/>
    </xf>
    <xf numFmtId="49" fontId="13" fillId="3" borderId="0" xfId="0" applyNumberFormat="1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/>
    </xf>
    <xf numFmtId="0" fontId="19" fillId="3" borderId="0" xfId="0" applyFont="1" applyFill="1" applyBorder="1" applyAlignment="1">
      <alignment horizontal="left" vertical="center" wrapText="1"/>
    </xf>
    <xf numFmtId="49" fontId="24" fillId="3" borderId="0" xfId="0" applyNumberFormat="1" applyFont="1" applyFill="1" applyBorder="1" applyAlignment="1">
      <alignment horizontal="left" vertical="center"/>
    </xf>
    <xf numFmtId="0" fontId="19" fillId="3" borderId="0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 wrapText="1"/>
    </xf>
    <xf numFmtId="0" fontId="6" fillId="3" borderId="11" xfId="0" applyFont="1" applyFill="1" applyBorder="1" applyAlignment="1">
      <alignment horizontal="left" vertical="center" wrapText="1"/>
    </xf>
    <xf numFmtId="49" fontId="19" fillId="3" borderId="11" xfId="0" applyNumberFormat="1" applyFont="1" applyFill="1" applyBorder="1" applyAlignment="1">
      <alignment horizontal="left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31" xfId="0" applyFont="1" applyFill="1" applyBorder="1" applyAlignment="1">
      <alignment horizontal="left" wrapText="1"/>
    </xf>
    <xf numFmtId="0" fontId="19" fillId="3" borderId="11" xfId="0" applyFont="1" applyFill="1" applyBorder="1" applyAlignment="1">
      <alignment horizontal="left" wrapText="1"/>
    </xf>
    <xf numFmtId="49" fontId="19" fillId="3" borderId="31" xfId="0" applyNumberFormat="1" applyFont="1" applyFill="1" applyBorder="1" applyAlignment="1">
      <alignment horizontal="left" vertical="center"/>
    </xf>
    <xf numFmtId="0" fontId="6" fillId="3" borderId="32" xfId="0" applyFont="1" applyFill="1" applyBorder="1" applyAlignment="1">
      <alignment horizontal="left" vertical="center" wrapText="1"/>
    </xf>
    <xf numFmtId="49" fontId="19" fillId="3" borderId="33" xfId="0" applyNumberFormat="1" applyFont="1" applyFill="1" applyBorder="1" applyAlignment="1">
      <alignment horizontal="left" vertical="center"/>
    </xf>
    <xf numFmtId="0" fontId="19" fillId="3" borderId="33" xfId="0" applyFont="1" applyFill="1" applyBorder="1" applyAlignment="1">
      <alignment horizontal="left" wrapText="1"/>
    </xf>
    <xf numFmtId="0" fontId="19" fillId="3" borderId="32" xfId="0" applyFont="1" applyFill="1" applyBorder="1" applyAlignment="1">
      <alignment horizontal="left"/>
    </xf>
    <xf numFmtId="49" fontId="8" fillId="3" borderId="17" xfId="0" applyNumberFormat="1" applyFont="1" applyFill="1" applyBorder="1" applyAlignment="1">
      <alignment horizontal="left" vertical="center" wrapText="1"/>
    </xf>
    <xf numFmtId="0" fontId="15" fillId="0" borderId="31" xfId="0" applyFont="1" applyFill="1" applyBorder="1" applyAlignment="1">
      <alignment horizontal="center"/>
    </xf>
    <xf numFmtId="0" fontId="10" fillId="0" borderId="30" xfId="0" applyFont="1" applyFill="1" applyBorder="1" applyAlignment="1">
      <alignment horizontal="left"/>
    </xf>
    <xf numFmtId="0" fontId="26" fillId="0" borderId="30" xfId="0" applyFont="1" applyFill="1" applyBorder="1" applyAlignment="1">
      <alignment horizontal="left"/>
    </xf>
    <xf numFmtId="0" fontId="4" fillId="0" borderId="39" xfId="0" applyFont="1" applyFill="1" applyBorder="1" applyAlignment="1">
      <alignment horizontal="left"/>
    </xf>
    <xf numFmtId="0" fontId="12" fillId="5" borderId="21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vertical="center" wrapText="1"/>
    </xf>
    <xf numFmtId="0" fontId="19" fillId="4" borderId="19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9" fillId="0" borderId="9" xfId="0" applyFont="1" applyFill="1" applyBorder="1" applyAlignment="1">
      <alignment vertical="center"/>
    </xf>
    <xf numFmtId="0" fontId="16" fillId="0" borderId="15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vertical="center"/>
    </xf>
    <xf numFmtId="0" fontId="25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0" fontId="25" fillId="4" borderId="1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 wrapText="1"/>
    </xf>
    <xf numFmtId="0" fontId="22" fillId="4" borderId="16" xfId="0" applyFont="1" applyFill="1" applyBorder="1" applyAlignment="1">
      <alignment horizontal="center" vertical="center" wrapText="1"/>
    </xf>
    <xf numFmtId="0" fontId="22" fillId="6" borderId="7" xfId="0" applyFont="1" applyFill="1" applyBorder="1" applyAlignment="1">
      <alignment horizontal="center" vertical="center" wrapText="1"/>
    </xf>
    <xf numFmtId="0" fontId="22" fillId="6" borderId="16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14" fontId="21" fillId="0" borderId="9" xfId="0" applyNumberFormat="1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left"/>
    </xf>
    <xf numFmtId="0" fontId="25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left" vertical="center" wrapText="1"/>
    </xf>
    <xf numFmtId="0" fontId="9" fillId="0" borderId="25" xfId="0" applyFont="1" applyBorder="1" applyAlignment="1">
      <alignment horizontal="left" vertical="center" wrapText="1"/>
    </xf>
    <xf numFmtId="49" fontId="8" fillId="0" borderId="25" xfId="0" applyNumberFormat="1" applyFont="1" applyBorder="1" applyAlignment="1">
      <alignment horizontal="left" vertical="center" wrapText="1"/>
    </xf>
    <xf numFmtId="0" fontId="19" fillId="0" borderId="25" xfId="0" applyFont="1" applyBorder="1" applyAlignment="1">
      <alignment horizontal="left" vertical="center" wrapText="1"/>
    </xf>
    <xf numFmtId="0" fontId="4" fillId="0" borderId="25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wrapText="1"/>
    </xf>
    <xf numFmtId="0" fontId="4" fillId="0" borderId="40" xfId="0" applyFont="1" applyFill="1" applyBorder="1" applyAlignment="1">
      <alignment horizontal="left"/>
    </xf>
    <xf numFmtId="0" fontId="20" fillId="0" borderId="32" xfId="0" applyFont="1" applyFill="1" applyBorder="1" applyAlignment="1">
      <alignment horizontal="left"/>
    </xf>
    <xf numFmtId="0" fontId="29" fillId="0" borderId="0" xfId="0" applyFont="1"/>
    <xf numFmtId="0" fontId="29" fillId="0" borderId="12" xfId="0" applyFont="1" applyFill="1" applyBorder="1" applyAlignment="1">
      <alignment horizontal="center"/>
    </xf>
    <xf numFmtId="0" fontId="29" fillId="0" borderId="13" xfId="0" applyFont="1" applyBorder="1" applyAlignment="1">
      <alignment horizontal="left" wrapText="1"/>
    </xf>
    <xf numFmtId="0" fontId="29" fillId="0" borderId="13" xfId="0" applyFont="1" applyBorder="1" applyAlignment="1">
      <alignment horizontal="center" vertical="center"/>
    </xf>
    <xf numFmtId="0" fontId="29" fillId="0" borderId="25" xfId="0" applyFont="1" applyBorder="1" applyAlignment="1">
      <alignment horizontal="left" wrapText="1"/>
    </xf>
    <xf numFmtId="0" fontId="29" fillId="0" borderId="25" xfId="0" applyFont="1" applyBorder="1" applyAlignment="1">
      <alignment horizontal="center" vertical="center"/>
    </xf>
    <xf numFmtId="0" fontId="29" fillId="0" borderId="41" xfId="0" applyFont="1" applyBorder="1" applyAlignment="1">
      <alignment horizontal="left" wrapText="1"/>
    </xf>
    <xf numFmtId="0" fontId="29" fillId="0" borderId="41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left" wrapText="1"/>
    </xf>
    <xf numFmtId="0" fontId="29" fillId="0" borderId="9" xfId="0" applyFont="1" applyBorder="1" applyAlignment="1">
      <alignment horizontal="left" wrapText="1"/>
    </xf>
    <xf numFmtId="0" fontId="29" fillId="0" borderId="17" xfId="0" applyFont="1" applyBorder="1" applyAlignment="1">
      <alignment horizontal="left" wrapText="1"/>
    </xf>
    <xf numFmtId="0" fontId="29" fillId="0" borderId="28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9" xfId="0" applyFont="1" applyFill="1" applyBorder="1" applyAlignment="1">
      <alignment horizontal="center"/>
    </xf>
    <xf numFmtId="0" fontId="29" fillId="0" borderId="17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29" fillId="0" borderId="0" xfId="0" applyFont="1" applyAlignment="1">
      <alignment horizontal="left" wrapText="1"/>
    </xf>
    <xf numFmtId="0" fontId="29" fillId="0" borderId="25" xfId="0" applyFont="1" applyBorder="1" applyAlignment="1">
      <alignment horizontal="center"/>
    </xf>
    <xf numFmtId="0" fontId="29" fillId="0" borderId="9" xfId="0" applyFont="1" applyBorder="1" applyAlignment="1">
      <alignment horizontal="center"/>
    </xf>
    <xf numFmtId="0" fontId="29" fillId="0" borderId="41" xfId="0" applyFont="1" applyBorder="1" applyAlignment="1">
      <alignment horizontal="center"/>
    </xf>
    <xf numFmtId="0" fontId="29" fillId="0" borderId="13" xfId="0" applyFont="1" applyBorder="1" applyAlignment="1">
      <alignment horizontal="center"/>
    </xf>
    <xf numFmtId="0" fontId="29" fillId="0" borderId="13" xfId="0" applyFont="1" applyFill="1" applyBorder="1" applyAlignment="1">
      <alignment horizontal="left"/>
    </xf>
    <xf numFmtId="0" fontId="29" fillId="0" borderId="0" xfId="0" applyFont="1" applyFill="1"/>
    <xf numFmtId="0" fontId="29" fillId="0" borderId="12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 wrapText="1"/>
    </xf>
    <xf numFmtId="0" fontId="29" fillId="0" borderId="41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30" fillId="0" borderId="12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center" vertical="center"/>
    </xf>
    <xf numFmtId="49" fontId="19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0" borderId="45" xfId="0" applyFont="1" applyFill="1" applyBorder="1" applyAlignment="1">
      <alignment horizontal="center" vertical="center" wrapText="1"/>
    </xf>
    <xf numFmtId="0" fontId="31" fillId="0" borderId="47" xfId="0" applyFont="1" applyFill="1" applyBorder="1" applyAlignment="1">
      <alignment horizontal="center" vertical="center" wrapText="1"/>
    </xf>
    <xf numFmtId="165" fontId="19" fillId="0" borderId="50" xfId="0" applyNumberFormat="1" applyFont="1" applyFill="1" applyBorder="1" applyAlignment="1">
      <alignment horizontal="center" vertical="center" wrapText="1"/>
    </xf>
    <xf numFmtId="165" fontId="23" fillId="0" borderId="45" xfId="0" applyNumberFormat="1" applyFont="1" applyFill="1" applyBorder="1" applyAlignment="1">
      <alignment horizontal="center" vertical="center" wrapText="1"/>
    </xf>
    <xf numFmtId="0" fontId="32" fillId="0" borderId="0" xfId="0" applyFont="1" applyFill="1" applyBorder="1" applyAlignment="1">
      <alignment horizontal="center" vertical="center"/>
    </xf>
    <xf numFmtId="49" fontId="19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19" fillId="0" borderId="30" xfId="0" applyFont="1" applyFill="1" applyBorder="1" applyAlignment="1">
      <alignment horizontal="center" vertical="center" wrapText="1"/>
    </xf>
    <xf numFmtId="164" fontId="19" fillId="0" borderId="51" xfId="0" applyNumberFormat="1" applyFont="1" applyFill="1" applyBorder="1" applyAlignment="1">
      <alignment horizontal="center" vertical="center" wrapText="1"/>
    </xf>
    <xf numFmtId="164" fontId="19" fillId="0" borderId="9" xfId="0" applyNumberFormat="1" applyFont="1" applyFill="1" applyBorder="1" applyAlignment="1">
      <alignment horizontal="center" vertical="center" wrapText="1"/>
    </xf>
    <xf numFmtId="164" fontId="19" fillId="0" borderId="52" xfId="0" applyNumberFormat="1" applyFont="1" applyFill="1" applyBorder="1" applyAlignment="1">
      <alignment horizontal="center" vertical="center" wrapText="1"/>
    </xf>
    <xf numFmtId="0" fontId="19" fillId="0" borderId="53" xfId="0" applyFont="1" applyFill="1" applyBorder="1" applyAlignment="1">
      <alignment horizontal="center" vertical="center" wrapText="1"/>
    </xf>
    <xf numFmtId="165" fontId="19" fillId="0" borderId="54" xfId="0" applyNumberFormat="1" applyFont="1" applyFill="1" applyBorder="1" applyAlignment="1">
      <alignment horizontal="center" vertical="center" wrapText="1"/>
    </xf>
    <xf numFmtId="165" fontId="23" fillId="0" borderId="51" xfId="0" applyNumberFormat="1" applyFont="1" applyFill="1" applyBorder="1" applyAlignment="1">
      <alignment horizontal="center" vertical="center"/>
    </xf>
    <xf numFmtId="165" fontId="23" fillId="0" borderId="52" xfId="0" applyNumberFormat="1" applyFont="1" applyFill="1" applyBorder="1" applyAlignment="1">
      <alignment horizontal="center" vertical="center"/>
    </xf>
    <xf numFmtId="165" fontId="23" fillId="0" borderId="11" xfId="0" applyNumberFormat="1" applyFont="1" applyFill="1" applyBorder="1" applyAlignment="1">
      <alignment horizontal="center" vertical="center"/>
    </xf>
    <xf numFmtId="165" fontId="23" fillId="0" borderId="30" xfId="0" applyNumberFormat="1" applyFont="1" applyFill="1" applyBorder="1" applyAlignment="1">
      <alignment horizontal="center" vertical="center"/>
    </xf>
    <xf numFmtId="165" fontId="23" fillId="0" borderId="30" xfId="4" applyNumberFormat="1" applyFont="1" applyFill="1" applyBorder="1" applyAlignment="1">
      <alignment horizontal="center" vertical="center" wrapText="1"/>
    </xf>
    <xf numFmtId="165" fontId="23" fillId="0" borderId="31" xfId="0" applyNumberFormat="1" applyFont="1" applyFill="1" applyBorder="1" applyAlignment="1">
      <alignment horizontal="center" vertical="center"/>
    </xf>
    <xf numFmtId="165" fontId="23" fillId="0" borderId="31" xfId="4" applyNumberFormat="1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center" vertical="center"/>
    </xf>
    <xf numFmtId="165" fontId="19" fillId="0" borderId="54" xfId="0" applyNumberFormat="1" applyFont="1" applyFill="1" applyBorder="1" applyAlignment="1">
      <alignment horizontal="center" vertical="center"/>
    </xf>
    <xf numFmtId="18" fontId="19" fillId="0" borderId="30" xfId="0" applyNumberFormat="1" applyFont="1" applyFill="1" applyBorder="1" applyAlignment="1">
      <alignment horizontal="center" vertical="center" wrapText="1"/>
    </xf>
    <xf numFmtId="165" fontId="23" fillId="3" borderId="31" xfId="0" applyNumberFormat="1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/>
    </xf>
    <xf numFmtId="0" fontId="19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Border="1" applyAlignment="1">
      <alignment horizontal="center" vertical="center"/>
    </xf>
    <xf numFmtId="0" fontId="33" fillId="0" borderId="0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24" fillId="0" borderId="0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24" fillId="0" borderId="0" xfId="0" applyNumberFormat="1" applyFont="1" applyBorder="1" applyAlignment="1">
      <alignment horizontal="center" vertical="center"/>
    </xf>
    <xf numFmtId="165" fontId="19" fillId="0" borderId="0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165" fontId="33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/>
    </xf>
    <xf numFmtId="49" fontId="23" fillId="0" borderId="17" xfId="0" applyNumberFormat="1" applyFont="1" applyFill="1" applyBorder="1" applyAlignment="1">
      <alignment horizontal="center" vertical="center"/>
    </xf>
    <xf numFmtId="49" fontId="23" fillId="0" borderId="9" xfId="0" applyNumberFormat="1" applyFont="1" applyFill="1" applyBorder="1" applyAlignment="1">
      <alignment horizontal="center" vertical="center"/>
    </xf>
    <xf numFmtId="49" fontId="23" fillId="0" borderId="9" xfId="0" applyNumberFormat="1" applyFont="1" applyFill="1" applyBorder="1" applyAlignment="1">
      <alignment horizontal="center" vertical="center" wrapText="1"/>
    </xf>
    <xf numFmtId="165" fontId="23" fillId="0" borderId="56" xfId="4" applyNumberFormat="1" applyFont="1" applyFill="1" applyBorder="1" applyAlignment="1">
      <alignment horizontal="center" vertical="center" wrapText="1"/>
    </xf>
    <xf numFmtId="0" fontId="30" fillId="0" borderId="58" xfId="0" applyFont="1" applyFill="1" applyBorder="1" applyAlignment="1">
      <alignment horizontal="center" vertical="center" wrapText="1"/>
    </xf>
    <xf numFmtId="165" fontId="23" fillId="0" borderId="59" xfId="0" applyNumberFormat="1" applyFont="1" applyFill="1" applyBorder="1" applyAlignment="1">
      <alignment horizontal="center" vertical="center"/>
    </xf>
    <xf numFmtId="165" fontId="23" fillId="0" borderId="60" xfId="0" applyNumberFormat="1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wrapText="1"/>
    </xf>
    <xf numFmtId="0" fontId="16" fillId="5" borderId="14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165" fontId="23" fillId="0" borderId="53" xfId="0" applyNumberFormat="1" applyFont="1" applyFill="1" applyBorder="1" applyAlignment="1">
      <alignment horizontal="center" vertical="center"/>
    </xf>
    <xf numFmtId="165" fontId="23" fillId="0" borderId="52" xfId="4" applyNumberFormat="1" applyFont="1" applyFill="1" applyBorder="1" applyAlignment="1">
      <alignment horizontal="center" vertical="center" wrapText="1"/>
    </xf>
    <xf numFmtId="165" fontId="23" fillId="0" borderId="57" xfId="0" applyNumberFormat="1" applyFont="1" applyFill="1" applyBorder="1" applyAlignment="1">
      <alignment horizontal="center" vertical="center" wrapText="1"/>
    </xf>
    <xf numFmtId="164" fontId="19" fillId="0" borderId="48" xfId="0" applyNumberFormat="1" applyFont="1" applyFill="1" applyBorder="1" applyAlignment="1">
      <alignment horizontal="center" vertical="center" wrapText="1"/>
    </xf>
    <xf numFmtId="164" fontId="19" fillId="0" borderId="17" xfId="0" applyNumberFormat="1" applyFont="1" applyFill="1" applyBorder="1" applyAlignment="1">
      <alignment horizontal="center" vertical="center" wrapText="1"/>
    </xf>
    <xf numFmtId="164" fontId="19" fillId="0" borderId="49" xfId="0" applyNumberFormat="1" applyFont="1" applyFill="1" applyBorder="1" applyAlignment="1">
      <alignment horizontal="center" vertical="center" wrapText="1"/>
    </xf>
    <xf numFmtId="0" fontId="29" fillId="0" borderId="58" xfId="0" applyFont="1" applyBorder="1" applyAlignment="1">
      <alignment horizontal="center" vertical="center"/>
    </xf>
    <xf numFmtId="0" fontId="29" fillId="0" borderId="46" xfId="0" applyFont="1" applyBorder="1" applyAlignment="1">
      <alignment horizontal="center" vertical="center"/>
    </xf>
    <xf numFmtId="0" fontId="29" fillId="0" borderId="52" xfId="0" applyFont="1" applyBorder="1" applyAlignment="1">
      <alignment horizontal="center" vertical="center"/>
    </xf>
    <xf numFmtId="0" fontId="29" fillId="0" borderId="57" xfId="0" applyFont="1" applyBorder="1" applyAlignment="1">
      <alignment horizontal="center" vertical="center"/>
    </xf>
    <xf numFmtId="0" fontId="39" fillId="0" borderId="13" xfId="0" applyFont="1" applyBorder="1" applyAlignment="1">
      <alignment horizontal="left" vertical="center" wrapText="1"/>
    </xf>
    <xf numFmtId="0" fontId="39" fillId="0" borderId="13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vertical="center"/>
    </xf>
    <xf numFmtId="0" fontId="19" fillId="0" borderId="17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49" fontId="19" fillId="0" borderId="17" xfId="0" applyNumberFormat="1" applyFont="1" applyFill="1" applyBorder="1" applyAlignment="1">
      <alignment vertical="center"/>
    </xf>
    <xf numFmtId="2" fontId="12" fillId="0" borderId="17" xfId="0" applyNumberFormat="1" applyFont="1" applyBorder="1" applyAlignment="1">
      <alignment horizontal="center" vertical="center" wrapText="1"/>
    </xf>
    <xf numFmtId="2" fontId="30" fillId="0" borderId="17" xfId="0" applyNumberFormat="1" applyFont="1" applyBorder="1" applyAlignment="1">
      <alignment horizontal="center" vertical="center" wrapText="1"/>
    </xf>
    <xf numFmtId="14" fontId="19" fillId="0" borderId="17" xfId="0" applyNumberFormat="1" applyFont="1" applyFill="1" applyBorder="1" applyAlignment="1">
      <alignment vertical="center" wrapText="1"/>
    </xf>
    <xf numFmtId="0" fontId="19" fillId="0" borderId="17" xfId="0" applyFont="1" applyBorder="1" applyAlignment="1">
      <alignment horizontal="center" vertical="center" wrapText="1"/>
    </xf>
    <xf numFmtId="0" fontId="23" fillId="0" borderId="17" xfId="0" applyFont="1" applyFill="1" applyBorder="1" applyAlignment="1">
      <alignment horizontal="center" vertical="center"/>
    </xf>
    <xf numFmtId="14" fontId="25" fillId="0" borderId="17" xfId="0" applyNumberFormat="1" applyFont="1" applyBorder="1" applyAlignment="1">
      <alignment horizontal="center" vertical="center" wrapText="1"/>
    </xf>
    <xf numFmtId="0" fontId="19" fillId="0" borderId="17" xfId="0" applyFont="1" applyFill="1" applyBorder="1" applyAlignment="1"/>
    <xf numFmtId="0" fontId="19" fillId="0" borderId="0" xfId="0" applyFont="1" applyBorder="1" applyAlignment="1">
      <alignment horizontal="left"/>
    </xf>
    <xf numFmtId="49" fontId="4" fillId="0" borderId="29" xfId="0" applyNumberFormat="1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13" fillId="0" borderId="9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9" xfId="0" applyFont="1" applyBorder="1" applyAlignment="1">
      <alignment horizontal="left"/>
    </xf>
    <xf numFmtId="0" fontId="41" fillId="0" borderId="12" xfId="0" applyFont="1" applyFill="1" applyBorder="1" applyAlignment="1">
      <alignment horizontal="center" wrapText="1"/>
    </xf>
    <xf numFmtId="0" fontId="41" fillId="0" borderId="13" xfId="0" applyFont="1" applyFill="1" applyBorder="1" applyAlignment="1">
      <alignment horizontal="center" wrapText="1"/>
    </xf>
    <xf numFmtId="0" fontId="23" fillId="0" borderId="20" xfId="0" applyFont="1" applyFill="1" applyBorder="1" applyAlignment="1">
      <alignment horizontal="center" vertical="center" wrapText="1"/>
    </xf>
    <xf numFmtId="0" fontId="23" fillId="0" borderId="20" xfId="0" applyFont="1" applyFill="1" applyBorder="1" applyAlignment="1">
      <alignment wrapText="1"/>
    </xf>
    <xf numFmtId="0" fontId="23" fillId="0" borderId="20" xfId="0" applyFont="1" applyBorder="1" applyAlignment="1">
      <alignment horizontal="left" wrapText="1"/>
    </xf>
    <xf numFmtId="0" fontId="23" fillId="0" borderId="27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left" wrapText="1"/>
    </xf>
    <xf numFmtId="0" fontId="23" fillId="0" borderId="9" xfId="0" applyFont="1" applyBorder="1" applyAlignment="1">
      <alignment horizontal="left" wrapText="1"/>
    </xf>
    <xf numFmtId="0" fontId="23" fillId="0" borderId="29" xfId="0" applyFont="1" applyBorder="1" applyAlignment="1">
      <alignment horizontal="left" wrapText="1"/>
    </xf>
    <xf numFmtId="0" fontId="23" fillId="0" borderId="3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left"/>
    </xf>
    <xf numFmtId="0" fontId="23" fillId="0" borderId="9" xfId="0" applyFont="1" applyFill="1" applyBorder="1" applyAlignment="1">
      <alignment horizontal="left"/>
    </xf>
    <xf numFmtId="0" fontId="23" fillId="0" borderId="9" xfId="0" applyFont="1" applyBorder="1" applyAlignment="1">
      <alignment horizontal="left"/>
    </xf>
    <xf numFmtId="0" fontId="23" fillId="0" borderId="30" xfId="0" applyFont="1" applyBorder="1" applyAlignment="1">
      <alignment horizontal="center" vertical="center" wrapText="1"/>
    </xf>
    <xf numFmtId="0" fontId="23" fillId="0" borderId="30" xfId="0" applyFont="1" applyFill="1" applyBorder="1" applyAlignment="1">
      <alignment horizontal="center" vertical="center"/>
    </xf>
    <xf numFmtId="49" fontId="23" fillId="0" borderId="9" xfId="0" applyNumberFormat="1" applyFont="1" applyFill="1" applyBorder="1" applyAlignment="1">
      <alignment horizontal="left"/>
    </xf>
    <xf numFmtId="0" fontId="23" fillId="0" borderId="9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vertical="center"/>
    </xf>
    <xf numFmtId="0" fontId="23" fillId="0" borderId="30" xfId="0" applyFont="1" applyFill="1" applyBorder="1" applyAlignment="1">
      <alignment vertical="center" wrapText="1"/>
    </xf>
    <xf numFmtId="0" fontId="23" fillId="8" borderId="45" xfId="0" applyFont="1" applyFill="1" applyBorder="1" applyAlignment="1">
      <alignment horizontal="left" wrapText="1"/>
    </xf>
    <xf numFmtId="0" fontId="23" fillId="8" borderId="45" xfId="0" applyFont="1" applyFill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left" wrapText="1"/>
    </xf>
    <xf numFmtId="0" fontId="19" fillId="8" borderId="9" xfId="0" applyFont="1" applyFill="1" applyBorder="1" applyAlignment="1">
      <alignment horizontal="left"/>
    </xf>
    <xf numFmtId="0" fontId="24" fillId="8" borderId="9" xfId="0" applyFont="1" applyFill="1" applyBorder="1" applyAlignment="1">
      <alignment horizontal="left" wrapText="1"/>
    </xf>
    <xf numFmtId="0" fontId="23" fillId="8" borderId="9" xfId="0" applyFont="1" applyFill="1" applyBorder="1" applyAlignment="1">
      <alignment vertical="center" wrapText="1"/>
    </xf>
    <xf numFmtId="0" fontId="25" fillId="8" borderId="9" xfId="0" applyFont="1" applyFill="1" applyBorder="1" applyAlignment="1">
      <alignment horizontal="left" wrapText="1"/>
    </xf>
    <xf numFmtId="0" fontId="23" fillId="8" borderId="9" xfId="0" applyFont="1" applyFill="1" applyBorder="1" applyAlignment="1">
      <alignment horizontal="left" wrapText="1"/>
    </xf>
    <xf numFmtId="0" fontId="23" fillId="8" borderId="9" xfId="0" applyFont="1" applyFill="1" applyBorder="1" applyAlignment="1">
      <alignment horizontal="left"/>
    </xf>
    <xf numFmtId="0" fontId="23" fillId="0" borderId="22" xfId="0" applyFont="1" applyFill="1" applyBorder="1" applyAlignment="1">
      <alignment horizontal="center" vertical="center" wrapText="1"/>
    </xf>
    <xf numFmtId="49" fontId="23" fillId="0" borderId="20" xfId="0" applyNumberFormat="1" applyFont="1" applyFill="1" applyBorder="1" applyAlignment="1">
      <alignment wrapText="1"/>
    </xf>
    <xf numFmtId="49" fontId="23" fillId="0" borderId="9" xfId="0" applyNumberFormat="1" applyFont="1" applyFill="1" applyBorder="1" applyAlignment="1">
      <alignment horizontal="left" wrapText="1"/>
    </xf>
    <xf numFmtId="49" fontId="23" fillId="0" borderId="9" xfId="0" applyNumberFormat="1" applyFont="1" applyFill="1" applyBorder="1" applyAlignment="1">
      <alignment vertical="center"/>
    </xf>
    <xf numFmtId="49" fontId="35" fillId="0" borderId="9" xfId="0" applyNumberFormat="1" applyFont="1" applyFill="1" applyBorder="1" applyAlignment="1">
      <alignment horizontal="left" wrapText="1"/>
    </xf>
    <xf numFmtId="0" fontId="31" fillId="0" borderId="17" xfId="0" applyFont="1" applyFill="1" applyBorder="1" applyAlignment="1">
      <alignment horizontal="center" vertical="center" wrapText="1"/>
    </xf>
    <xf numFmtId="165" fontId="23" fillId="0" borderId="17" xfId="0" applyNumberFormat="1" applyFont="1" applyFill="1" applyBorder="1" applyAlignment="1">
      <alignment horizontal="center" vertical="center"/>
    </xf>
    <xf numFmtId="165" fontId="23" fillId="0" borderId="17" xfId="0" applyNumberFormat="1" applyFont="1" applyFill="1" applyBorder="1" applyAlignment="1">
      <alignment horizontal="center" vertical="center" wrapText="1"/>
    </xf>
    <xf numFmtId="165" fontId="25" fillId="0" borderId="17" xfId="0" applyNumberFormat="1" applyFont="1" applyFill="1" applyBorder="1" applyAlignment="1">
      <alignment horizontal="center" vertical="center" wrapText="1"/>
    </xf>
    <xf numFmtId="165" fontId="23" fillId="0" borderId="9" xfId="0" applyNumberFormat="1" applyFont="1" applyFill="1" applyBorder="1" applyAlignment="1">
      <alignment horizontal="center" vertical="center"/>
    </xf>
    <xf numFmtId="165" fontId="23" fillId="0" borderId="9" xfId="0" applyNumberFormat="1" applyFont="1" applyFill="1" applyBorder="1" applyAlignment="1">
      <alignment horizontal="center" vertical="center" wrapText="1"/>
    </xf>
    <xf numFmtId="165" fontId="23" fillId="0" borderId="9" xfId="4" applyNumberFormat="1" applyFont="1" applyFill="1" applyBorder="1" applyAlignment="1">
      <alignment horizontal="center" vertical="center" wrapText="1"/>
    </xf>
    <xf numFmtId="165" fontId="19" fillId="0" borderId="17" xfId="0" applyNumberFormat="1" applyFont="1" applyFill="1" applyBorder="1" applyAlignment="1">
      <alignment horizontal="center" vertical="center" wrapText="1"/>
    </xf>
    <xf numFmtId="0" fontId="19" fillId="6" borderId="61" xfId="0" applyFont="1" applyFill="1" applyBorder="1" applyAlignment="1">
      <alignment vertical="center" wrapText="1"/>
    </xf>
    <xf numFmtId="0" fontId="12" fillId="6" borderId="1" xfId="0" applyFont="1" applyFill="1" applyBorder="1" applyAlignment="1">
      <alignment vertical="center" wrapText="1"/>
    </xf>
    <xf numFmtId="0" fontId="19" fillId="6" borderId="1" xfId="0" applyFont="1" applyFill="1" applyBorder="1" applyAlignment="1">
      <alignment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16" fillId="4" borderId="7" xfId="0" applyFont="1" applyFill="1" applyBorder="1" applyAlignment="1">
      <alignment horizontal="center" vertical="center" wrapText="1"/>
    </xf>
    <xf numFmtId="0" fontId="30" fillId="0" borderId="34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9" fillId="6" borderId="21" xfId="0" applyFont="1" applyFill="1" applyBorder="1" applyAlignment="1">
      <alignment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49" fontId="19" fillId="0" borderId="17" xfId="0" applyNumberFormat="1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49" fontId="23" fillId="0" borderId="17" xfId="0" applyNumberFormat="1" applyFont="1" applyBorder="1" applyAlignment="1">
      <alignment horizontal="center" vertical="center"/>
    </xf>
    <xf numFmtId="4" fontId="12" fillId="0" borderId="17" xfId="0" applyNumberFormat="1" applyFont="1" applyBorder="1" applyAlignment="1">
      <alignment horizontal="center" vertical="center" wrapText="1"/>
    </xf>
    <xf numFmtId="4" fontId="42" fillId="0" borderId="17" xfId="0" applyNumberFormat="1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165" fontId="23" fillId="0" borderId="17" xfId="0" applyNumberFormat="1" applyFont="1" applyBorder="1" applyAlignment="1">
      <alignment horizontal="center" vertical="center"/>
    </xf>
    <xf numFmtId="165" fontId="23" fillId="0" borderId="17" xfId="0" applyNumberFormat="1" applyFont="1" applyBorder="1" applyAlignment="1">
      <alignment horizontal="center" vertical="center" wrapText="1"/>
    </xf>
    <xf numFmtId="165" fontId="25" fillId="0" borderId="17" xfId="0" applyNumberFormat="1" applyFont="1" applyBorder="1" applyAlignment="1">
      <alignment horizontal="center" vertical="center"/>
    </xf>
    <xf numFmtId="165" fontId="25" fillId="0" borderId="17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49" fontId="19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/>
    </xf>
    <xf numFmtId="164" fontId="19" fillId="0" borderId="9" xfId="0" applyNumberFormat="1" applyFont="1" applyBorder="1" applyAlignment="1">
      <alignment horizontal="center" vertical="center" wrapText="1"/>
    </xf>
    <xf numFmtId="4" fontId="19" fillId="0" borderId="9" xfId="0" applyNumberFormat="1" applyFont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/>
    </xf>
    <xf numFmtId="0" fontId="16" fillId="6" borderId="20" xfId="0" applyFont="1" applyFill="1" applyBorder="1" applyAlignment="1">
      <alignment horizontal="center" vertical="center" wrapText="1"/>
    </xf>
    <xf numFmtId="165" fontId="19" fillId="0" borderId="17" xfId="0" applyNumberFormat="1" applyFont="1" applyBorder="1" applyAlignment="1">
      <alignment horizontal="center" vertical="center" wrapText="1"/>
    </xf>
    <xf numFmtId="0" fontId="30" fillId="0" borderId="9" xfId="0" applyFont="1" applyBorder="1" applyAlignment="1">
      <alignment horizontal="center" vertical="center" wrapText="1"/>
    </xf>
    <xf numFmtId="0" fontId="29" fillId="0" borderId="40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29" fillId="0" borderId="56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19" fillId="0" borderId="12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/>
    </xf>
    <xf numFmtId="0" fontId="19" fillId="0" borderId="58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wrapText="1"/>
    </xf>
    <xf numFmtId="0" fontId="4" fillId="0" borderId="9" xfId="5" applyFont="1" applyFill="1" applyBorder="1" applyAlignment="1">
      <alignment horizontal="center" vertical="center"/>
    </xf>
    <xf numFmtId="0" fontId="4" fillId="0" borderId="9" xfId="5" applyFont="1" applyFill="1" applyBorder="1" applyAlignment="1">
      <alignment horizontal="center" vertical="center" wrapText="1"/>
    </xf>
    <xf numFmtId="0" fontId="4" fillId="0" borderId="62" xfId="0" applyFont="1" applyBorder="1" applyAlignment="1">
      <alignment horizontal="left" wrapText="1"/>
    </xf>
    <xf numFmtId="0" fontId="4" fillId="0" borderId="17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1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19" fillId="0" borderId="29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6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0" fontId="19" fillId="0" borderId="9" xfId="5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165" fontId="23" fillId="0" borderId="63" xfId="0" applyNumberFormat="1" applyFont="1" applyFill="1" applyBorder="1" applyAlignment="1">
      <alignment horizontal="center" vertical="center" wrapText="1"/>
    </xf>
    <xf numFmtId="165" fontId="23" fillId="0" borderId="40" xfId="0" applyNumberFormat="1" applyFont="1" applyFill="1" applyBorder="1" applyAlignment="1">
      <alignment horizontal="center" vertical="center" wrapText="1"/>
    </xf>
    <xf numFmtId="165" fontId="23" fillId="0" borderId="46" xfId="0" applyNumberFormat="1" applyFont="1" applyFill="1" applyBorder="1" applyAlignment="1">
      <alignment horizontal="center" vertical="center" wrapText="1"/>
    </xf>
    <xf numFmtId="165" fontId="23" fillId="0" borderId="64" xfId="0" applyNumberFormat="1" applyFont="1" applyFill="1" applyBorder="1" applyAlignment="1">
      <alignment horizontal="center" vertical="center" wrapText="1"/>
    </xf>
    <xf numFmtId="165" fontId="23" fillId="0" borderId="65" xfId="0" applyNumberFormat="1" applyFont="1" applyFill="1" applyBorder="1" applyAlignment="1">
      <alignment horizontal="center" vertical="center"/>
    </xf>
    <xf numFmtId="165" fontId="23" fillId="0" borderId="66" xfId="0" applyNumberFormat="1" applyFont="1" applyFill="1" applyBorder="1" applyAlignment="1">
      <alignment horizontal="center" vertical="center"/>
    </xf>
    <xf numFmtId="165" fontId="23" fillId="0" borderId="57" xfId="0" applyNumberFormat="1" applyFont="1" applyFill="1" applyBorder="1" applyAlignment="1">
      <alignment horizontal="center" vertical="center"/>
    </xf>
    <xf numFmtId="165" fontId="23" fillId="0" borderId="24" xfId="0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/>
    </xf>
    <xf numFmtId="0" fontId="15" fillId="0" borderId="0" xfId="0" applyFont="1" applyAlignment="1">
      <alignment horizontal="center"/>
    </xf>
    <xf numFmtId="49" fontId="4" fillId="0" borderId="20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/>
    </xf>
    <xf numFmtId="2" fontId="12" fillId="0" borderId="20" xfId="0" applyNumberFormat="1" applyFont="1" applyBorder="1" applyAlignment="1">
      <alignment horizontal="center" vertical="center" wrapText="1"/>
    </xf>
    <xf numFmtId="14" fontId="23" fillId="0" borderId="9" xfId="0" applyNumberFormat="1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 wrapText="1"/>
    </xf>
    <xf numFmtId="0" fontId="4" fillId="0" borderId="17" xfId="0" applyFont="1" applyBorder="1"/>
    <xf numFmtId="49" fontId="4" fillId="0" borderId="9" xfId="0" applyNumberFormat="1" applyFont="1" applyBorder="1" applyAlignment="1">
      <alignment vertical="center"/>
    </xf>
    <xf numFmtId="2" fontId="12" fillId="0" borderId="29" xfId="0" applyNumberFormat="1" applyFont="1" applyBorder="1" applyAlignment="1">
      <alignment horizontal="center" vertical="center" wrapText="1"/>
    </xf>
    <xf numFmtId="0" fontId="4" fillId="0" borderId="9" xfId="0" applyFont="1" applyBorder="1"/>
    <xf numFmtId="0" fontId="19" fillId="0" borderId="9" xfId="0" applyFont="1" applyBorder="1" applyAlignment="1">
      <alignment horizontal="left"/>
    </xf>
    <xf numFmtId="0" fontId="19" fillId="0" borderId="0" xfId="0" applyFont="1" applyAlignment="1">
      <alignment horizontal="left"/>
    </xf>
    <xf numFmtId="0" fontId="4" fillId="0" borderId="17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49" fontId="4" fillId="0" borderId="20" xfId="0" applyNumberFormat="1" applyFont="1" applyFill="1" applyBorder="1" applyAlignment="1">
      <alignment vertical="center"/>
    </xf>
    <xf numFmtId="0" fontId="8" fillId="0" borderId="29" xfId="0" applyFont="1" applyFill="1" applyBorder="1" applyAlignment="1">
      <alignment vertical="center" wrapText="1"/>
    </xf>
    <xf numFmtId="0" fontId="9" fillId="0" borderId="29" xfId="0" applyFont="1" applyFill="1" applyBorder="1" applyAlignment="1">
      <alignment vertical="center" wrapText="1"/>
    </xf>
    <xf numFmtId="49" fontId="4" fillId="0" borderId="29" xfId="0" applyNumberFormat="1" applyFont="1" applyFill="1" applyBorder="1" applyAlignment="1">
      <alignment vertical="center"/>
    </xf>
    <xf numFmtId="0" fontId="8" fillId="0" borderId="9" xfId="0" applyFont="1" applyFill="1" applyBorder="1" applyAlignment="1">
      <alignment vertical="center" wrapText="1"/>
    </xf>
    <xf numFmtId="0" fontId="9" fillId="0" borderId="9" xfId="0" applyFont="1" applyFill="1" applyBorder="1" applyAlignment="1">
      <alignment vertical="center" wrapText="1"/>
    </xf>
    <xf numFmtId="14" fontId="4" fillId="0" borderId="45" xfId="0" applyNumberFormat="1" applyFont="1" applyBorder="1" applyAlignment="1">
      <alignment vertical="center" wrapText="1"/>
    </xf>
    <xf numFmtId="14" fontId="4" fillId="0" borderId="30" xfId="0" applyNumberFormat="1" applyFont="1" applyBorder="1" applyAlignment="1">
      <alignment vertical="center" wrapText="1"/>
    </xf>
    <xf numFmtId="0" fontId="4" fillId="0" borderId="68" xfId="0" applyFont="1" applyBorder="1" applyAlignment="1">
      <alignment vertical="center" wrapText="1"/>
    </xf>
    <xf numFmtId="165" fontId="23" fillId="0" borderId="67" xfId="0" applyNumberFormat="1" applyFont="1" applyFill="1" applyBorder="1" applyAlignment="1">
      <alignment horizontal="center" vertical="center"/>
    </xf>
    <xf numFmtId="0" fontId="4" fillId="0" borderId="32" xfId="0" applyFont="1" applyBorder="1" applyAlignment="1">
      <alignment horizontal="left" wrapText="1"/>
    </xf>
    <xf numFmtId="0" fontId="15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62" xfId="0" applyFont="1" applyBorder="1" applyAlignment="1">
      <alignment horizontal="center" vertical="center"/>
    </xf>
    <xf numFmtId="0" fontId="46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0" fontId="47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center"/>
    </xf>
    <xf numFmtId="0" fontId="46" fillId="0" borderId="9" xfId="0" applyFont="1" applyFill="1" applyBorder="1" applyAlignment="1">
      <alignment horizontal="left"/>
    </xf>
    <xf numFmtId="0" fontId="49" fillId="0" borderId="0" xfId="0" applyFont="1" applyFill="1" applyBorder="1" applyAlignment="1">
      <alignment horizontal="left"/>
    </xf>
    <xf numFmtId="0" fontId="50" fillId="0" borderId="0" xfId="0" applyFont="1" applyFill="1" applyBorder="1" applyAlignment="1">
      <alignment horizontal="left"/>
    </xf>
    <xf numFmtId="0" fontId="46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51" fillId="0" borderId="0" xfId="0" applyFont="1" applyFill="1" applyBorder="1" applyAlignment="1">
      <alignment horizontal="left"/>
    </xf>
    <xf numFmtId="0" fontId="52" fillId="0" borderId="0" xfId="0" applyFont="1" applyFill="1" applyBorder="1" applyAlignment="1">
      <alignment horizontal="left"/>
    </xf>
    <xf numFmtId="0" fontId="53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46" fillId="0" borderId="0" xfId="0" applyFont="1" applyBorder="1" applyAlignment="1">
      <alignment horizontal="center" vertical="center" wrapText="1"/>
    </xf>
    <xf numFmtId="0" fontId="47" fillId="0" borderId="0" xfId="0" applyFont="1" applyBorder="1" applyAlignment="1">
      <alignment horizontal="center" vertical="center" wrapText="1"/>
    </xf>
    <xf numFmtId="0" fontId="45" fillId="0" borderId="0" xfId="0" applyFont="1" applyBorder="1" applyAlignment="1">
      <alignment horizontal="left" vertical="center" wrapText="1"/>
    </xf>
    <xf numFmtId="49" fontId="49" fillId="0" borderId="0" xfId="0" applyNumberFormat="1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/>
    </xf>
    <xf numFmtId="0" fontId="46" fillId="0" borderId="0" xfId="0" applyFont="1" applyBorder="1" applyAlignment="1">
      <alignment horizontal="left" vertical="center" wrapText="1"/>
    </xf>
    <xf numFmtId="0" fontId="47" fillId="0" borderId="0" xfId="0" applyFont="1" applyBorder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/>
    </xf>
    <xf numFmtId="0" fontId="52" fillId="0" borderId="0" xfId="0" applyFont="1" applyBorder="1" applyAlignment="1">
      <alignment horizontal="center" vertical="center" wrapText="1"/>
    </xf>
    <xf numFmtId="0" fontId="54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49" fontId="55" fillId="0" borderId="0" xfId="0" applyNumberFormat="1" applyFont="1" applyBorder="1" applyAlignment="1">
      <alignment horizontal="left" vertical="center"/>
    </xf>
    <xf numFmtId="0" fontId="52" fillId="0" borderId="0" xfId="0" applyFont="1" applyBorder="1" applyAlignment="1">
      <alignment horizontal="left" vertical="center"/>
    </xf>
    <xf numFmtId="0" fontId="52" fillId="0" borderId="0" xfId="0" applyFont="1" applyBorder="1" applyAlignment="1">
      <alignment horizontal="left" vertical="center" wrapText="1"/>
    </xf>
    <xf numFmtId="0" fontId="54" fillId="0" borderId="0" xfId="0" applyFont="1" applyBorder="1" applyAlignment="1">
      <alignment horizontal="left" vertical="center" wrapText="1"/>
    </xf>
    <xf numFmtId="0" fontId="52" fillId="0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 wrapText="1"/>
    </xf>
    <xf numFmtId="0" fontId="32" fillId="0" borderId="0" xfId="0" applyFont="1" applyBorder="1" applyAlignment="1">
      <alignment horizontal="left" vertical="center" wrapText="1"/>
    </xf>
    <xf numFmtId="0" fontId="16" fillId="6" borderId="27" xfId="0" applyFont="1" applyFill="1" applyBorder="1" applyAlignment="1">
      <alignment horizontal="center" vertical="center" wrapText="1"/>
    </xf>
    <xf numFmtId="0" fontId="41" fillId="0" borderId="55" xfId="0" applyFont="1" applyFill="1" applyBorder="1" applyAlignment="1">
      <alignment horizontal="center" wrapText="1"/>
    </xf>
    <xf numFmtId="0" fontId="41" fillId="0" borderId="9" xfId="0" applyFont="1" applyFill="1" applyBorder="1" applyAlignment="1">
      <alignment horizontal="center" wrapText="1"/>
    </xf>
    <xf numFmtId="0" fontId="23" fillId="0" borderId="27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/>
    </xf>
    <xf numFmtId="0" fontId="23" fillId="0" borderId="68" xfId="0" applyFont="1" applyFill="1" applyBorder="1" applyAlignment="1">
      <alignment horizontal="center" vertical="center"/>
    </xf>
    <xf numFmtId="0" fontId="23" fillId="8" borderId="9" xfId="0" applyFont="1" applyFill="1" applyBorder="1" applyAlignment="1">
      <alignment horizontal="center" vertical="center"/>
    </xf>
    <xf numFmtId="0" fontId="23" fillId="7" borderId="9" xfId="0" applyFont="1" applyFill="1" applyBorder="1" applyAlignment="1">
      <alignment horizontal="center" vertical="center" wrapText="1"/>
    </xf>
    <xf numFmtId="17" fontId="23" fillId="0" borderId="9" xfId="0" applyNumberFormat="1" applyFont="1" applyFill="1" applyBorder="1" applyAlignment="1">
      <alignment horizontal="center" vertical="center"/>
    </xf>
    <xf numFmtId="17" fontId="23" fillId="0" borderId="30" xfId="0" applyNumberFormat="1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41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49" fontId="24" fillId="0" borderId="9" xfId="0" applyNumberFormat="1" applyFont="1" applyBorder="1" applyAlignment="1">
      <alignment horizontal="left" vertical="center"/>
    </xf>
    <xf numFmtId="0" fontId="19" fillId="0" borderId="9" xfId="0" applyFont="1" applyBorder="1" applyAlignment="1">
      <alignment horizontal="left" vertical="center"/>
    </xf>
    <xf numFmtId="0" fontId="41" fillId="0" borderId="9" xfId="0" applyFont="1" applyBorder="1" applyAlignment="1">
      <alignment horizontal="left" vertical="center" wrapText="1"/>
    </xf>
    <xf numFmtId="0" fontId="19" fillId="0" borderId="30" xfId="0" applyFont="1" applyFill="1" applyBorder="1" applyAlignment="1">
      <alignment horizontal="left"/>
    </xf>
    <xf numFmtId="0" fontId="29" fillId="0" borderId="7" xfId="0" applyFont="1" applyBorder="1"/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9" fillId="0" borderId="16" xfId="0" applyFont="1" applyFill="1" applyBorder="1" applyAlignment="1">
      <alignment horizontal="center" vertical="center"/>
    </xf>
    <xf numFmtId="0" fontId="29" fillId="0" borderId="49" xfId="0" applyFont="1" applyBorder="1" applyAlignment="1">
      <alignment horizontal="center"/>
    </xf>
    <xf numFmtId="0" fontId="29" fillId="0" borderId="26" xfId="0" applyFont="1" applyBorder="1" applyAlignment="1">
      <alignment horizontal="center"/>
    </xf>
    <xf numFmtId="0" fontId="29" fillId="0" borderId="38" xfId="0" applyFont="1" applyBorder="1" applyAlignment="1">
      <alignment horizontal="left"/>
    </xf>
    <xf numFmtId="0" fontId="29" fillId="0" borderId="38" xfId="0" applyFont="1" applyBorder="1" applyAlignment="1">
      <alignment horizontal="left" wrapText="1"/>
    </xf>
    <xf numFmtId="0" fontId="29" fillId="0" borderId="38" xfId="0" applyFont="1" applyBorder="1"/>
    <xf numFmtId="0" fontId="29" fillId="0" borderId="37" xfId="0" applyFont="1" applyBorder="1"/>
    <xf numFmtId="0" fontId="30" fillId="0" borderId="14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/>
    </xf>
    <xf numFmtId="0" fontId="4" fillId="0" borderId="15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center" wrapText="1"/>
    </xf>
    <xf numFmtId="0" fontId="40" fillId="0" borderId="15" xfId="0" applyFont="1" applyBorder="1" applyAlignment="1">
      <alignment horizontal="center" vertical="center" wrapText="1"/>
    </xf>
    <xf numFmtId="0" fontId="23" fillId="0" borderId="15" xfId="0" applyFont="1" applyFill="1" applyBorder="1" applyAlignment="1">
      <alignment horizontal="center" vertical="center" wrapText="1"/>
    </xf>
    <xf numFmtId="14" fontId="15" fillId="0" borderId="25" xfId="0" applyNumberFormat="1" applyFont="1" applyBorder="1" applyAlignment="1">
      <alignment horizontal="center" vertical="center" wrapText="1"/>
    </xf>
    <xf numFmtId="0" fontId="4" fillId="0" borderId="46" xfId="0" applyFont="1" applyBorder="1"/>
    <xf numFmtId="0" fontId="4" fillId="0" borderId="59" xfId="0" applyFont="1" applyBorder="1" applyAlignment="1">
      <alignment vertical="center"/>
    </xf>
    <xf numFmtId="0" fontId="4" fillId="0" borderId="41" xfId="0" applyFont="1" applyBorder="1" applyAlignment="1">
      <alignment vertical="center" wrapText="1"/>
    </xf>
    <xf numFmtId="0" fontId="6" fillId="0" borderId="41" xfId="0" applyFont="1" applyBorder="1" applyAlignment="1">
      <alignment vertical="center" wrapText="1"/>
    </xf>
    <xf numFmtId="49" fontId="4" fillId="0" borderId="41" xfId="0" applyNumberFormat="1" applyFont="1" applyFill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23" fillId="0" borderId="41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23" fillId="0" borderId="41" xfId="0" applyFont="1" applyFill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/>
    </xf>
    <xf numFmtId="0" fontId="4" fillId="0" borderId="57" xfId="0" applyFont="1" applyBorder="1"/>
    <xf numFmtId="14" fontId="40" fillId="0" borderId="25" xfId="0" applyNumberFormat="1" applyFont="1" applyFill="1" applyBorder="1" applyAlignment="1">
      <alignment horizontal="center" vertical="center"/>
    </xf>
    <xf numFmtId="0" fontId="40" fillId="0" borderId="2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14" fontId="40" fillId="0" borderId="34" xfId="0" applyNumberFormat="1" applyFont="1" applyFill="1" applyBorder="1" applyAlignment="1">
      <alignment horizontal="center" vertical="center"/>
    </xf>
    <xf numFmtId="0" fontId="40" fillId="0" borderId="41" xfId="0" applyFont="1" applyFill="1" applyBorder="1" applyAlignment="1">
      <alignment horizontal="center" vertical="center"/>
    </xf>
    <xf numFmtId="0" fontId="40" fillId="0" borderId="34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horizontal="center" vertical="center"/>
    </xf>
    <xf numFmtId="0" fontId="23" fillId="0" borderId="1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28" fillId="0" borderId="63" xfId="0" applyFont="1" applyBorder="1" applyAlignment="1">
      <alignment horizontal="center"/>
    </xf>
    <xf numFmtId="0" fontId="28" fillId="0" borderId="69" xfId="0" applyFont="1" applyBorder="1" applyAlignment="1">
      <alignment horizontal="center"/>
    </xf>
    <xf numFmtId="0" fontId="29" fillId="0" borderId="36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5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29" fillId="0" borderId="64" xfId="0" applyFont="1" applyBorder="1" applyAlignment="1">
      <alignment horizontal="right"/>
    </xf>
    <xf numFmtId="0" fontId="29" fillId="0" borderId="32" xfId="0" applyFont="1" applyBorder="1" applyAlignment="1">
      <alignment horizontal="right"/>
    </xf>
    <xf numFmtId="0" fontId="29" fillId="0" borderId="14" xfId="0" applyFont="1" applyFill="1" applyBorder="1" applyAlignment="1">
      <alignment horizontal="center"/>
    </xf>
    <xf numFmtId="0" fontId="29" fillId="0" borderId="22" xfId="0" applyFont="1" applyFill="1" applyBorder="1" applyAlignment="1">
      <alignment horizontal="center"/>
    </xf>
    <xf numFmtId="0" fontId="29" fillId="0" borderId="23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left"/>
    </xf>
    <xf numFmtId="0" fontId="29" fillId="0" borderId="20" xfId="0" applyFont="1" applyFill="1" applyBorder="1" applyAlignment="1">
      <alignment horizontal="left"/>
    </xf>
    <xf numFmtId="0" fontId="29" fillId="0" borderId="34" xfId="0" applyFont="1" applyFill="1" applyBorder="1" applyAlignment="1">
      <alignment horizontal="left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textRotation="90" wrapText="1"/>
    </xf>
    <xf numFmtId="49" fontId="7" fillId="3" borderId="10" xfId="0" applyNumberFormat="1" applyFont="1" applyFill="1" applyBorder="1" applyAlignment="1">
      <alignment horizontal="center" vertical="center" textRotation="90" wrapText="1"/>
    </xf>
    <xf numFmtId="0" fontId="7" fillId="3" borderId="4" xfId="0" applyFont="1" applyFill="1" applyBorder="1" applyAlignment="1">
      <alignment horizontal="center" vertical="center" textRotation="90" wrapText="1"/>
    </xf>
    <xf numFmtId="0" fontId="7" fillId="3" borderId="10" xfId="0" applyFont="1" applyFill="1" applyBorder="1" applyAlignment="1">
      <alignment horizontal="center" vertical="center" textRotation="90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 textRotation="90" wrapText="1"/>
    </xf>
    <xf numFmtId="0" fontId="9" fillId="3" borderId="34" xfId="0" applyFont="1" applyFill="1" applyBorder="1" applyAlignment="1">
      <alignment horizontal="center" vertical="center" textRotation="90" wrapText="1"/>
    </xf>
    <xf numFmtId="0" fontId="4" fillId="3" borderId="9" xfId="0" applyFont="1" applyFill="1" applyBorder="1" applyAlignment="1">
      <alignment horizontal="center"/>
    </xf>
    <xf numFmtId="0" fontId="9" fillId="0" borderId="2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7" fillId="0" borderId="30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 wrapText="1"/>
    </xf>
    <xf numFmtId="0" fontId="27" fillId="0" borderId="19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textRotation="90" wrapText="1"/>
    </xf>
    <xf numFmtId="0" fontId="9" fillId="3" borderId="10" xfId="0" applyFont="1" applyFill="1" applyBorder="1" applyAlignment="1">
      <alignment horizontal="center" textRotation="90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38" xfId="0" applyFont="1" applyFill="1" applyBorder="1" applyAlignment="1">
      <alignment horizontal="center" vertical="center" wrapText="1"/>
    </xf>
    <xf numFmtId="0" fontId="12" fillId="6" borderId="37" xfId="0" applyFont="1" applyFill="1" applyBorder="1" applyAlignment="1">
      <alignment horizontal="center" vertical="center" wrapText="1"/>
    </xf>
    <xf numFmtId="0" fontId="12" fillId="5" borderId="26" xfId="0" applyFont="1" applyFill="1" applyBorder="1" applyAlignment="1">
      <alignment horizontal="center"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0" fontId="19" fillId="5" borderId="5" xfId="0" applyFont="1" applyFill="1" applyBorder="1" applyAlignment="1">
      <alignment horizontal="center" vertical="center" wrapText="1"/>
    </xf>
    <xf numFmtId="0" fontId="19" fillId="5" borderId="2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 vertical="center" wrapText="1"/>
    </xf>
    <xf numFmtId="0" fontId="4" fillId="3" borderId="36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textRotation="90" wrapText="1"/>
    </xf>
    <xf numFmtId="0" fontId="6" fillId="3" borderId="10" xfId="0" applyFont="1" applyFill="1" applyBorder="1" applyAlignment="1">
      <alignment horizont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10" xfId="0" applyFont="1" applyFill="1" applyBorder="1" applyAlignment="1">
      <alignment horizontal="center" vertical="center" textRotation="90" wrapText="1"/>
    </xf>
    <xf numFmtId="49" fontId="6" fillId="3" borderId="4" xfId="0" applyNumberFormat="1" applyFont="1" applyFill="1" applyBorder="1" applyAlignment="1">
      <alignment horizontal="center" vertical="center" textRotation="90" wrapText="1"/>
    </xf>
    <xf numFmtId="49" fontId="6" fillId="3" borderId="10" xfId="0" applyNumberFormat="1" applyFont="1" applyFill="1" applyBorder="1" applyAlignment="1">
      <alignment horizontal="center" vertical="center" textRotation="90" wrapText="1"/>
    </xf>
    <xf numFmtId="49" fontId="6" fillId="3" borderId="3" xfId="0" applyNumberFormat="1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0" fontId="14" fillId="3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16" fillId="5" borderId="2" xfId="0" applyFont="1" applyFill="1" applyBorder="1" applyAlignment="1">
      <alignment horizontal="center" vertical="center" wrapText="1"/>
    </xf>
    <xf numFmtId="0" fontId="30" fillId="5" borderId="4" xfId="0" applyFont="1" applyFill="1" applyBorder="1" applyAlignment="1">
      <alignment horizontal="center" vertical="center" wrapText="1"/>
    </xf>
    <xf numFmtId="0" fontId="30" fillId="5" borderId="3" xfId="0" applyFont="1" applyFill="1" applyBorder="1" applyAlignment="1">
      <alignment horizontal="center" vertical="center" wrapText="1"/>
    </xf>
    <xf numFmtId="0" fontId="30" fillId="4" borderId="6" xfId="0" applyFont="1" applyFill="1" applyBorder="1" applyAlignment="1">
      <alignment horizontal="center" vertical="center" wrapText="1"/>
    </xf>
    <xf numFmtId="0" fontId="30" fillId="4" borderId="26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6" fillId="3" borderId="39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textRotation="90" wrapText="1"/>
    </xf>
    <xf numFmtId="0" fontId="6" fillId="3" borderId="22" xfId="0" applyFont="1" applyFill="1" applyBorder="1" applyAlignment="1">
      <alignment horizontal="center" textRotation="90" wrapText="1"/>
    </xf>
    <xf numFmtId="0" fontId="6" fillId="3" borderId="15" xfId="0" applyFont="1" applyFill="1" applyBorder="1" applyAlignment="1">
      <alignment horizontal="center" textRotation="90" wrapText="1"/>
    </xf>
    <xf numFmtId="0" fontId="6" fillId="3" borderId="20" xfId="0" applyFont="1" applyFill="1" applyBorder="1" applyAlignment="1">
      <alignment horizontal="center" textRotation="90" wrapText="1"/>
    </xf>
    <xf numFmtId="0" fontId="6" fillId="3" borderId="16" xfId="0" applyFont="1" applyFill="1" applyBorder="1" applyAlignment="1">
      <alignment horizontal="center" textRotation="90" wrapText="1"/>
    </xf>
    <xf numFmtId="0" fontId="6" fillId="3" borderId="42" xfId="0" applyFont="1" applyFill="1" applyBorder="1" applyAlignment="1">
      <alignment horizontal="center" textRotation="90" wrapText="1"/>
    </xf>
    <xf numFmtId="0" fontId="30" fillId="4" borderId="7" xfId="0" applyFont="1" applyFill="1" applyBorder="1" applyAlignment="1">
      <alignment horizontal="center" vertical="center" wrapText="1"/>
    </xf>
    <xf numFmtId="0" fontId="30" fillId="4" borderId="38" xfId="0" applyFont="1" applyFill="1" applyBorder="1" applyAlignment="1">
      <alignment horizontal="center" vertical="center" wrapText="1"/>
    </xf>
    <xf numFmtId="0" fontId="30" fillId="4" borderId="4" xfId="0" applyFont="1" applyFill="1" applyBorder="1" applyAlignment="1">
      <alignment horizontal="center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6" fillId="0" borderId="38" xfId="0" applyFont="1" applyBorder="1" applyAlignment="1">
      <alignment horizontal="left" vertical="center" wrapText="1"/>
    </xf>
    <xf numFmtId="0" fontId="9" fillId="0" borderId="8" xfId="0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</cellXfs>
  <cellStyles count="7">
    <cellStyle name="Neutralny" xfId="6" builtinId="28"/>
    <cellStyle name="Normalny" xfId="0" builtinId="0"/>
    <cellStyle name="Normalny 2" xfId="1" xr:uid="{00000000-0005-0000-0000-000002000000}"/>
    <cellStyle name="Normalny 3" xfId="2" xr:uid="{00000000-0005-0000-0000-000003000000}"/>
    <cellStyle name="Normalny 4" xfId="3" xr:uid="{00000000-0005-0000-0000-000004000000}"/>
    <cellStyle name="Walutowy 2" xfId="4" xr:uid="{00000000-0005-0000-0000-000005000000}"/>
    <cellStyle name="Zły" xfId="5" builtinId="27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zoomScale="70" zoomScaleNormal="70" workbookViewId="0">
      <selection activeCell="G28" sqref="G28"/>
    </sheetView>
  </sheetViews>
  <sheetFormatPr defaultColWidth="9.140625" defaultRowHeight="15" x14ac:dyDescent="0.25"/>
  <cols>
    <col min="1" max="1" width="6.28515625" style="220" customWidth="1"/>
    <col min="2" max="2" width="30.28515625" style="221" customWidth="1"/>
    <col min="3" max="3" width="17.7109375" style="222" customWidth="1"/>
    <col min="4" max="4" width="19" style="203" customWidth="1"/>
    <col min="5" max="7" width="15.7109375" style="203" customWidth="1"/>
    <col min="8" max="10" width="17.7109375" style="203" customWidth="1"/>
    <col min="11" max="14" width="21.7109375" style="203" customWidth="1"/>
    <col min="15" max="16384" width="9.140625" style="203"/>
  </cols>
  <sheetData>
    <row r="1" spans="1:14" ht="15.75" thickBot="1" x14ac:dyDescent="0.3">
      <c r="A1" s="608" t="s">
        <v>473</v>
      </c>
      <c r="B1" s="609"/>
      <c r="C1" s="609"/>
      <c r="D1" s="609"/>
      <c r="E1" s="564"/>
      <c r="F1" s="564"/>
      <c r="G1" s="564"/>
      <c r="H1" s="564"/>
      <c r="I1" s="564"/>
      <c r="J1" s="564"/>
      <c r="K1" s="565"/>
      <c r="L1" s="565"/>
      <c r="M1" s="565"/>
      <c r="N1" s="566"/>
    </row>
    <row r="2" spans="1:14" ht="34.5" customHeight="1" thickBot="1" x14ac:dyDescent="0.3">
      <c r="A2" s="610" t="s">
        <v>205</v>
      </c>
      <c r="B2" s="612" t="s">
        <v>206</v>
      </c>
      <c r="C2" s="614" t="s">
        <v>207</v>
      </c>
      <c r="D2" s="614" t="s">
        <v>208</v>
      </c>
      <c r="E2" s="618" t="s">
        <v>274</v>
      </c>
      <c r="F2" s="619"/>
      <c r="G2" s="620"/>
      <c r="H2" s="621" t="s">
        <v>275</v>
      </c>
      <c r="I2" s="622"/>
      <c r="J2" s="622"/>
      <c r="K2" s="605" t="s">
        <v>427</v>
      </c>
      <c r="L2" s="606"/>
      <c r="M2" s="606"/>
      <c r="N2" s="607"/>
    </row>
    <row r="3" spans="1:14" ht="34.5" customHeight="1" thickBot="1" x14ac:dyDescent="0.3">
      <c r="A3" s="611"/>
      <c r="B3" s="613"/>
      <c r="C3" s="615"/>
      <c r="D3" s="615"/>
      <c r="E3" s="618" t="s">
        <v>219</v>
      </c>
      <c r="F3" s="619"/>
      <c r="G3" s="620"/>
      <c r="H3" s="621" t="s">
        <v>220</v>
      </c>
      <c r="I3" s="622"/>
      <c r="J3" s="622"/>
      <c r="K3" s="605" t="s">
        <v>423</v>
      </c>
      <c r="L3" s="606"/>
      <c r="M3" s="606"/>
      <c r="N3" s="607"/>
    </row>
    <row r="4" spans="1:14" ht="51.75" thickBot="1" x14ac:dyDescent="0.3">
      <c r="A4" s="611"/>
      <c r="B4" s="613"/>
      <c r="C4" s="615"/>
      <c r="D4" s="615"/>
      <c r="E4" s="623" t="s">
        <v>209</v>
      </c>
      <c r="F4" s="625" t="s">
        <v>210</v>
      </c>
      <c r="G4" s="625" t="s">
        <v>211</v>
      </c>
      <c r="H4" s="616" t="s">
        <v>212</v>
      </c>
      <c r="I4" s="616" t="s">
        <v>213</v>
      </c>
      <c r="J4" s="616" t="s">
        <v>214</v>
      </c>
      <c r="K4" s="379" t="s">
        <v>432</v>
      </c>
      <c r="L4" s="377" t="s">
        <v>429</v>
      </c>
      <c r="M4" s="379" t="s">
        <v>430</v>
      </c>
      <c r="N4" s="384" t="s">
        <v>431</v>
      </c>
    </row>
    <row r="5" spans="1:14" ht="177" customHeight="1" thickBot="1" x14ac:dyDescent="0.3">
      <c r="A5" s="611"/>
      <c r="B5" s="613"/>
      <c r="C5" s="615"/>
      <c r="D5" s="615"/>
      <c r="E5" s="624"/>
      <c r="F5" s="626"/>
      <c r="G5" s="626"/>
      <c r="H5" s="617"/>
      <c r="I5" s="617"/>
      <c r="J5" s="617"/>
      <c r="K5" s="378" t="s">
        <v>428</v>
      </c>
      <c r="L5" s="378" t="s">
        <v>424</v>
      </c>
      <c r="M5" s="378" t="s">
        <v>425</v>
      </c>
      <c r="N5" s="171" t="s">
        <v>426</v>
      </c>
    </row>
    <row r="6" spans="1:14" s="228" customFormat="1" ht="15.75" thickBot="1" x14ac:dyDescent="0.3">
      <c r="A6" s="229">
        <v>1</v>
      </c>
      <c r="B6" s="230">
        <v>2</v>
      </c>
      <c r="C6" s="231">
        <v>3</v>
      </c>
      <c r="D6" s="230">
        <v>4</v>
      </c>
      <c r="E6" s="230">
        <v>5</v>
      </c>
      <c r="F6" s="231">
        <v>6</v>
      </c>
      <c r="G6" s="230">
        <v>7</v>
      </c>
      <c r="H6" s="230">
        <v>8</v>
      </c>
      <c r="I6" s="231">
        <v>9</v>
      </c>
      <c r="J6" s="230">
        <v>10</v>
      </c>
      <c r="K6" s="426">
        <v>11</v>
      </c>
      <c r="L6" s="427">
        <v>12</v>
      </c>
      <c r="M6" s="426">
        <v>13</v>
      </c>
      <c r="N6" s="567">
        <v>14</v>
      </c>
    </row>
    <row r="7" spans="1:14" x14ac:dyDescent="0.25">
      <c r="A7" s="629">
        <v>1</v>
      </c>
      <c r="B7" s="632" t="s">
        <v>215</v>
      </c>
      <c r="C7" s="207" t="s">
        <v>47</v>
      </c>
      <c r="D7" s="223">
        <v>8</v>
      </c>
      <c r="E7" s="208">
        <v>8</v>
      </c>
      <c r="F7" s="208">
        <v>7</v>
      </c>
      <c r="G7" s="208">
        <v>7</v>
      </c>
      <c r="H7" s="208">
        <v>8</v>
      </c>
      <c r="I7" s="208">
        <v>2</v>
      </c>
      <c r="J7" s="422">
        <v>1</v>
      </c>
      <c r="K7" s="208">
        <v>0</v>
      </c>
      <c r="L7" s="208">
        <v>0</v>
      </c>
      <c r="M7" s="422">
        <v>0</v>
      </c>
      <c r="N7" s="306">
        <v>0</v>
      </c>
    </row>
    <row r="8" spans="1:14" x14ac:dyDescent="0.25">
      <c r="A8" s="630"/>
      <c r="B8" s="633"/>
      <c r="C8" s="212" t="s">
        <v>123</v>
      </c>
      <c r="D8" s="224">
        <v>5</v>
      </c>
      <c r="E8" s="211">
        <v>5</v>
      </c>
      <c r="F8" s="211">
        <v>3</v>
      </c>
      <c r="G8" s="211">
        <v>3</v>
      </c>
      <c r="H8" s="211">
        <v>5</v>
      </c>
      <c r="I8" s="211">
        <v>0</v>
      </c>
      <c r="J8" s="423">
        <v>0</v>
      </c>
      <c r="K8" s="211">
        <v>0</v>
      </c>
      <c r="L8" s="211">
        <v>0</v>
      </c>
      <c r="M8" s="423">
        <v>0</v>
      </c>
      <c r="N8" s="307">
        <v>0</v>
      </c>
    </row>
    <row r="9" spans="1:14" x14ac:dyDescent="0.25">
      <c r="A9" s="630"/>
      <c r="B9" s="633"/>
      <c r="C9" s="213" t="s">
        <v>124</v>
      </c>
      <c r="D9" s="224">
        <v>7</v>
      </c>
      <c r="E9" s="211">
        <v>7</v>
      </c>
      <c r="F9" s="211">
        <v>3</v>
      </c>
      <c r="G9" s="211">
        <v>5</v>
      </c>
      <c r="H9" s="211">
        <v>7</v>
      </c>
      <c r="I9" s="211">
        <v>3</v>
      </c>
      <c r="J9" s="423">
        <v>0</v>
      </c>
      <c r="K9" s="211">
        <v>0</v>
      </c>
      <c r="L9" s="211">
        <v>0</v>
      </c>
      <c r="M9" s="423">
        <v>0</v>
      </c>
      <c r="N9" s="307">
        <v>0</v>
      </c>
    </row>
    <row r="10" spans="1:14" ht="15.75" thickBot="1" x14ac:dyDescent="0.3">
      <c r="A10" s="631"/>
      <c r="B10" s="634"/>
      <c r="C10" s="209" t="s">
        <v>125</v>
      </c>
      <c r="D10" s="225">
        <v>1</v>
      </c>
      <c r="E10" s="210">
        <v>1</v>
      </c>
      <c r="F10" s="210">
        <v>0</v>
      </c>
      <c r="G10" s="210">
        <v>0</v>
      </c>
      <c r="H10" s="210">
        <v>1</v>
      </c>
      <c r="I10" s="210">
        <v>0</v>
      </c>
      <c r="J10" s="424">
        <v>0</v>
      </c>
      <c r="K10" s="210">
        <v>0</v>
      </c>
      <c r="L10" s="210">
        <v>0</v>
      </c>
      <c r="M10" s="424">
        <v>0</v>
      </c>
      <c r="N10" s="308">
        <v>0</v>
      </c>
    </row>
    <row r="11" spans="1:14" x14ac:dyDescent="0.25">
      <c r="A11" s="629">
        <v>2</v>
      </c>
      <c r="B11" s="632" t="s">
        <v>216</v>
      </c>
      <c r="C11" s="207" t="s">
        <v>117</v>
      </c>
      <c r="D11" s="223">
        <v>7</v>
      </c>
      <c r="E11" s="215">
        <v>7</v>
      </c>
      <c r="F11" s="208">
        <v>4</v>
      </c>
      <c r="G11" s="208">
        <v>4</v>
      </c>
      <c r="H11" s="208">
        <v>3</v>
      </c>
      <c r="I11" s="208">
        <v>1</v>
      </c>
      <c r="J11" s="422">
        <v>0</v>
      </c>
      <c r="K11" s="208">
        <v>0</v>
      </c>
      <c r="L11" s="208">
        <v>0</v>
      </c>
      <c r="M11" s="422">
        <v>0</v>
      </c>
      <c r="N11" s="306">
        <v>0</v>
      </c>
    </row>
    <row r="12" spans="1:14" x14ac:dyDescent="0.25">
      <c r="A12" s="630"/>
      <c r="B12" s="633"/>
      <c r="C12" s="213" t="s">
        <v>119</v>
      </c>
      <c r="D12" s="224">
        <v>14</v>
      </c>
      <c r="E12" s="216">
        <v>14</v>
      </c>
      <c r="F12" s="211">
        <v>7</v>
      </c>
      <c r="G12" s="211">
        <v>8</v>
      </c>
      <c r="H12" s="211">
        <v>5</v>
      </c>
      <c r="I12" s="211">
        <v>0</v>
      </c>
      <c r="J12" s="423">
        <v>0</v>
      </c>
      <c r="K12" s="211">
        <v>0</v>
      </c>
      <c r="L12" s="211">
        <v>0</v>
      </c>
      <c r="M12" s="423">
        <v>0</v>
      </c>
      <c r="N12" s="307">
        <v>0</v>
      </c>
    </row>
    <row r="13" spans="1:14" x14ac:dyDescent="0.25">
      <c r="A13" s="630"/>
      <c r="B13" s="633"/>
      <c r="C13" s="213" t="s">
        <v>120</v>
      </c>
      <c r="D13" s="218">
        <v>15</v>
      </c>
      <c r="E13" s="216">
        <v>15</v>
      </c>
      <c r="F13" s="211">
        <v>9</v>
      </c>
      <c r="G13" s="211">
        <v>10</v>
      </c>
      <c r="H13" s="211">
        <v>5</v>
      </c>
      <c r="I13" s="211">
        <v>3</v>
      </c>
      <c r="J13" s="423">
        <v>0</v>
      </c>
      <c r="K13" s="211">
        <v>0</v>
      </c>
      <c r="L13" s="211">
        <v>0</v>
      </c>
      <c r="M13" s="423">
        <v>0</v>
      </c>
      <c r="N13" s="307">
        <v>0</v>
      </c>
    </row>
    <row r="14" spans="1:14" x14ac:dyDescent="0.25">
      <c r="A14" s="630"/>
      <c r="B14" s="633"/>
      <c r="C14" s="213" t="s">
        <v>121</v>
      </c>
      <c r="D14" s="218">
        <v>2</v>
      </c>
      <c r="E14" s="216">
        <v>2</v>
      </c>
      <c r="F14" s="211">
        <v>0</v>
      </c>
      <c r="G14" s="211">
        <v>0</v>
      </c>
      <c r="H14" s="211">
        <v>2</v>
      </c>
      <c r="I14" s="211">
        <v>0</v>
      </c>
      <c r="J14" s="423">
        <v>0</v>
      </c>
      <c r="K14" s="211">
        <v>0</v>
      </c>
      <c r="L14" s="211">
        <v>0</v>
      </c>
      <c r="M14" s="423">
        <v>0</v>
      </c>
      <c r="N14" s="307">
        <v>0</v>
      </c>
    </row>
    <row r="15" spans="1:14" x14ac:dyDescent="0.25">
      <c r="A15" s="630"/>
      <c r="B15" s="633"/>
      <c r="C15" s="213" t="s">
        <v>122</v>
      </c>
      <c r="D15" s="218">
        <v>3</v>
      </c>
      <c r="E15" s="216">
        <v>3</v>
      </c>
      <c r="F15" s="211">
        <v>0</v>
      </c>
      <c r="G15" s="211">
        <v>2</v>
      </c>
      <c r="H15" s="211">
        <v>0</v>
      </c>
      <c r="I15" s="211">
        <v>0</v>
      </c>
      <c r="J15" s="423">
        <v>0</v>
      </c>
      <c r="K15" s="211">
        <v>0</v>
      </c>
      <c r="L15" s="211">
        <v>0</v>
      </c>
      <c r="M15" s="423">
        <v>0</v>
      </c>
      <c r="N15" s="307">
        <v>0</v>
      </c>
    </row>
    <row r="16" spans="1:14" ht="15.75" thickBot="1" x14ac:dyDescent="0.3">
      <c r="A16" s="631"/>
      <c r="B16" s="634"/>
      <c r="C16" s="209" t="s">
        <v>118</v>
      </c>
      <c r="D16" s="232">
        <v>7</v>
      </c>
      <c r="E16" s="217">
        <v>7</v>
      </c>
      <c r="F16" s="210">
        <v>4</v>
      </c>
      <c r="G16" s="210">
        <v>5</v>
      </c>
      <c r="H16" s="210">
        <v>2</v>
      </c>
      <c r="I16" s="210">
        <v>0</v>
      </c>
      <c r="J16" s="424">
        <v>0</v>
      </c>
      <c r="K16" s="210">
        <v>0</v>
      </c>
      <c r="L16" s="210">
        <v>0</v>
      </c>
      <c r="M16" s="424">
        <v>0</v>
      </c>
      <c r="N16" s="308">
        <v>0</v>
      </c>
    </row>
    <row r="17" spans="1:14" ht="15.75" thickBot="1" x14ac:dyDescent="0.3">
      <c r="A17" s="204">
        <v>3</v>
      </c>
      <c r="B17" s="227" t="s">
        <v>217</v>
      </c>
      <c r="C17" s="205" t="s">
        <v>49</v>
      </c>
      <c r="D17" s="226">
        <v>11</v>
      </c>
      <c r="E17" s="206">
        <v>11</v>
      </c>
      <c r="F17" s="206">
        <v>0</v>
      </c>
      <c r="G17" s="206">
        <v>0</v>
      </c>
      <c r="H17" s="206">
        <v>0</v>
      </c>
      <c r="I17" s="206">
        <v>0</v>
      </c>
      <c r="J17" s="425">
        <v>1</v>
      </c>
      <c r="K17" s="206">
        <v>0</v>
      </c>
      <c r="L17" s="206">
        <v>0</v>
      </c>
      <c r="M17" s="425">
        <v>0</v>
      </c>
      <c r="N17" s="305">
        <v>0</v>
      </c>
    </row>
    <row r="18" spans="1:14" ht="15.75" thickBot="1" x14ac:dyDescent="0.3">
      <c r="A18" s="204">
        <v>4</v>
      </c>
      <c r="B18" s="227" t="s">
        <v>218</v>
      </c>
      <c r="C18" s="205" t="s">
        <v>89</v>
      </c>
      <c r="D18" s="226">
        <v>11</v>
      </c>
      <c r="E18" s="206">
        <v>11</v>
      </c>
      <c r="F18" s="206">
        <v>0</v>
      </c>
      <c r="G18" s="206">
        <v>5</v>
      </c>
      <c r="H18" s="206">
        <v>0</v>
      </c>
      <c r="I18" s="206">
        <v>2</v>
      </c>
      <c r="J18" s="425">
        <v>2</v>
      </c>
      <c r="K18" s="206">
        <v>0</v>
      </c>
      <c r="L18" s="206">
        <v>0</v>
      </c>
      <c r="M18" s="425">
        <v>0</v>
      </c>
      <c r="N18" s="305">
        <v>0</v>
      </c>
    </row>
    <row r="19" spans="1:14" ht="15.75" thickBot="1" x14ac:dyDescent="0.3">
      <c r="A19" s="229">
        <v>5</v>
      </c>
      <c r="B19" s="309" t="s">
        <v>277</v>
      </c>
      <c r="C19" s="205" t="s">
        <v>281</v>
      </c>
      <c r="D19" s="226">
        <v>2</v>
      </c>
      <c r="E19" s="206">
        <v>2</v>
      </c>
      <c r="F19" s="206">
        <v>1</v>
      </c>
      <c r="G19" s="206">
        <v>2</v>
      </c>
      <c r="H19" s="206">
        <v>0</v>
      </c>
      <c r="I19" s="206">
        <v>0</v>
      </c>
      <c r="J19" s="425">
        <v>0</v>
      </c>
      <c r="K19" s="206">
        <v>0</v>
      </c>
      <c r="L19" s="206">
        <v>0</v>
      </c>
      <c r="M19" s="425">
        <v>0</v>
      </c>
      <c r="N19" s="305">
        <v>0</v>
      </c>
    </row>
    <row r="20" spans="1:14" ht="15.75" thickBot="1" x14ac:dyDescent="0.3">
      <c r="A20" s="229">
        <v>6</v>
      </c>
      <c r="B20" s="309" t="s">
        <v>278</v>
      </c>
      <c r="C20" s="205" t="s">
        <v>282</v>
      </c>
      <c r="D20" s="226">
        <v>1</v>
      </c>
      <c r="E20" s="206">
        <v>1</v>
      </c>
      <c r="F20" s="206">
        <v>0</v>
      </c>
      <c r="G20" s="206">
        <v>1</v>
      </c>
      <c r="H20" s="206">
        <v>0</v>
      </c>
      <c r="I20" s="206">
        <v>0</v>
      </c>
      <c r="J20" s="425">
        <v>0</v>
      </c>
      <c r="K20" s="206">
        <v>0</v>
      </c>
      <c r="L20" s="206">
        <v>0</v>
      </c>
      <c r="M20" s="425">
        <v>0</v>
      </c>
      <c r="N20" s="305">
        <v>0</v>
      </c>
    </row>
    <row r="21" spans="1:14" ht="15.75" thickBot="1" x14ac:dyDescent="0.3">
      <c r="A21" s="229">
        <v>7</v>
      </c>
      <c r="B21" s="310" t="s">
        <v>280</v>
      </c>
      <c r="C21" s="205" t="s">
        <v>51</v>
      </c>
      <c r="D21" s="226">
        <v>3</v>
      </c>
      <c r="E21" s="206">
        <v>0</v>
      </c>
      <c r="F21" s="206">
        <v>0</v>
      </c>
      <c r="G21" s="206">
        <v>3</v>
      </c>
      <c r="H21" s="206">
        <v>0</v>
      </c>
      <c r="I21" s="206">
        <v>3</v>
      </c>
      <c r="J21" s="425">
        <v>3</v>
      </c>
      <c r="K21" s="206">
        <v>0</v>
      </c>
      <c r="L21" s="206">
        <v>0</v>
      </c>
      <c r="M21" s="425">
        <v>0</v>
      </c>
      <c r="N21" s="305">
        <v>0</v>
      </c>
    </row>
    <row r="22" spans="1:14" ht="15.75" thickBot="1" x14ac:dyDescent="0.3">
      <c r="A22" s="229">
        <v>8</v>
      </c>
      <c r="B22" s="310" t="s">
        <v>279</v>
      </c>
      <c r="C22" s="205" t="s">
        <v>283</v>
      </c>
      <c r="D22" s="226">
        <v>1</v>
      </c>
      <c r="E22" s="206">
        <v>1</v>
      </c>
      <c r="F22" s="206">
        <v>1</v>
      </c>
      <c r="G22" s="206">
        <v>1</v>
      </c>
      <c r="H22" s="206">
        <v>1</v>
      </c>
      <c r="I22" s="206">
        <v>1</v>
      </c>
      <c r="J22" s="425">
        <v>0</v>
      </c>
      <c r="K22" s="206">
        <v>0</v>
      </c>
      <c r="L22" s="206">
        <v>0</v>
      </c>
      <c r="M22" s="425">
        <v>0</v>
      </c>
      <c r="N22" s="305">
        <v>1</v>
      </c>
    </row>
    <row r="23" spans="1:14" x14ac:dyDescent="0.25">
      <c r="A23" s="627" t="s">
        <v>168</v>
      </c>
      <c r="B23" s="628"/>
      <c r="C23" s="214"/>
      <c r="D23" s="219">
        <f>SUM(D7:D22)</f>
        <v>98</v>
      </c>
      <c r="E23" s="219">
        <f t="shared" ref="E23:N23" si="0">SUM(E7:E22)</f>
        <v>95</v>
      </c>
      <c r="F23" s="219">
        <f t="shared" si="0"/>
        <v>39</v>
      </c>
      <c r="G23" s="219">
        <f t="shared" si="0"/>
        <v>56</v>
      </c>
      <c r="H23" s="219">
        <f t="shared" si="0"/>
        <v>39</v>
      </c>
      <c r="I23" s="219">
        <f t="shared" si="0"/>
        <v>15</v>
      </c>
      <c r="J23" s="219">
        <f t="shared" si="0"/>
        <v>7</v>
      </c>
      <c r="K23" s="219">
        <f t="shared" si="0"/>
        <v>0</v>
      </c>
      <c r="L23" s="219">
        <f t="shared" si="0"/>
        <v>0</v>
      </c>
      <c r="M23" s="219">
        <f t="shared" si="0"/>
        <v>0</v>
      </c>
      <c r="N23" s="568">
        <f t="shared" si="0"/>
        <v>1</v>
      </c>
    </row>
    <row r="24" spans="1:14" ht="15.75" thickBot="1" x14ac:dyDescent="0.3">
      <c r="A24" s="569"/>
      <c r="B24" s="570"/>
      <c r="C24" s="571"/>
      <c r="D24" s="572"/>
      <c r="E24" s="572"/>
      <c r="F24" s="572"/>
      <c r="G24" s="572"/>
      <c r="H24" s="572"/>
      <c r="I24" s="572"/>
      <c r="J24" s="572"/>
      <c r="K24" s="572"/>
      <c r="L24" s="572"/>
      <c r="M24" s="572"/>
      <c r="N24" s="573"/>
    </row>
  </sheetData>
  <mergeCells count="22">
    <mergeCell ref="I4:I5"/>
    <mergeCell ref="A23:B23"/>
    <mergeCell ref="A11:A16"/>
    <mergeCell ref="B11:B16"/>
    <mergeCell ref="A7:A10"/>
    <mergeCell ref="B7:B10"/>
    <mergeCell ref="K2:N2"/>
    <mergeCell ref="K3:N3"/>
    <mergeCell ref="A1:D1"/>
    <mergeCell ref="A2:A5"/>
    <mergeCell ref="B2:B5"/>
    <mergeCell ref="C2:C5"/>
    <mergeCell ref="D2:D5"/>
    <mergeCell ref="J4:J5"/>
    <mergeCell ref="E2:G2"/>
    <mergeCell ref="E3:G3"/>
    <mergeCell ref="H2:J2"/>
    <mergeCell ref="H3:J3"/>
    <mergeCell ref="E4:E5"/>
    <mergeCell ref="F4:F5"/>
    <mergeCell ref="G4:G5"/>
    <mergeCell ref="H4:H5"/>
  </mergeCells>
  <pageMargins left="0.70866141732283472" right="0.70866141732283472" top="0.74803149606299213" bottom="0.74803149606299213" header="0.31496062992125984" footer="0.31496062992125984"/>
  <pageSetup paperSize="9" scale="50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J9"/>
  <sheetViews>
    <sheetView workbookViewId="0">
      <selection activeCell="H14" sqref="H13:H14"/>
    </sheetView>
  </sheetViews>
  <sheetFormatPr defaultColWidth="9.140625" defaultRowHeight="12.75" x14ac:dyDescent="0.2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9" style="19" customWidth="1"/>
    <col min="6" max="6" width="24" style="19" customWidth="1"/>
    <col min="7" max="7" width="10.7109375" style="19" customWidth="1"/>
    <col min="8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8.28515625" style="2" customWidth="1"/>
    <col min="16" max="16" width="9.28515625" style="2" customWidth="1"/>
    <col min="17" max="17" width="10.7109375" style="2" customWidth="1"/>
    <col min="18" max="18" width="9.5703125" style="2" customWidth="1"/>
    <col min="19" max="19" width="9.42578125" style="2" customWidth="1"/>
    <col min="20" max="20" width="9" style="2" customWidth="1"/>
    <col min="21" max="21" width="8.7109375" style="2" customWidth="1"/>
    <col min="22" max="32" width="9.140625" style="2"/>
    <col min="33" max="33" width="12" style="2" customWidth="1"/>
    <col min="34" max="36" width="9.140625" style="2"/>
    <col min="37" max="37" width="7.5703125" style="2" customWidth="1"/>
    <col min="38" max="140" width="9.140625" style="2"/>
    <col min="141" max="16384" width="9.140625" style="1"/>
  </cols>
  <sheetData>
    <row r="1" spans="1:38" ht="15.75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38" ht="18.75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63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38" ht="37.15" customHeight="1" thickBot="1" x14ac:dyDescent="0.3">
      <c r="A3" s="657"/>
      <c r="B3" s="657"/>
      <c r="C3" s="659"/>
      <c r="D3" s="661"/>
      <c r="E3" s="657"/>
      <c r="F3" s="662"/>
      <c r="G3" s="657"/>
      <c r="H3" s="663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38" ht="114" customHeight="1" thickBot="1" x14ac:dyDescent="0.3">
      <c r="A4" s="657"/>
      <c r="B4" s="657"/>
      <c r="C4" s="659"/>
      <c r="D4" s="661"/>
      <c r="E4" s="657"/>
      <c r="F4" s="3" t="s">
        <v>14</v>
      </c>
      <c r="G4" s="657"/>
      <c r="H4" s="663"/>
      <c r="I4" s="665"/>
      <c r="J4" s="649" t="s">
        <v>140</v>
      </c>
      <c r="K4" s="649"/>
      <c r="L4" s="649"/>
      <c r="M4" s="650" t="s">
        <v>141</v>
      </c>
      <c r="N4" s="649"/>
      <c r="O4" s="649"/>
      <c r="P4" s="650" t="s">
        <v>142</v>
      </c>
      <c r="Q4" s="649"/>
      <c r="R4" s="649"/>
      <c r="S4" s="650" t="s">
        <v>143</v>
      </c>
      <c r="T4" s="649"/>
      <c r="U4" s="649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144</v>
      </c>
      <c r="AF4" s="653"/>
      <c r="AG4" s="635" t="s">
        <v>137</v>
      </c>
      <c r="AH4" s="654"/>
      <c r="AI4" s="635" t="s">
        <v>138</v>
      </c>
      <c r="AJ4" s="636"/>
      <c r="AK4" s="641"/>
    </row>
    <row r="5" spans="1:38" ht="15.75" thickBot="1" x14ac:dyDescent="0.3">
      <c r="A5" s="657"/>
      <c r="B5" s="657"/>
      <c r="C5" s="659"/>
      <c r="D5" s="661"/>
      <c r="E5" s="657"/>
      <c r="F5" s="60"/>
      <c r="G5" s="657"/>
      <c r="H5" s="663"/>
      <c r="I5" s="665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 x14ac:dyDescent="0.3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  <c r="AL6" s="165"/>
    </row>
    <row r="7" spans="1:38" ht="15" x14ac:dyDescent="0.25">
      <c r="A7" s="42"/>
      <c r="B7" s="40"/>
      <c r="C7" s="41"/>
      <c r="D7" s="42"/>
      <c r="E7" s="42"/>
      <c r="F7" s="42"/>
      <c r="G7" s="42"/>
      <c r="H7" s="20"/>
      <c r="I7" s="21"/>
      <c r="J7" s="22"/>
      <c r="K7" s="22"/>
      <c r="L7" s="22"/>
      <c r="M7" s="23"/>
      <c r="N7" s="22"/>
      <c r="O7" s="22"/>
      <c r="P7" s="24"/>
      <c r="Q7" s="22"/>
      <c r="R7" s="22"/>
      <c r="S7" s="24"/>
      <c r="T7" s="22"/>
      <c r="U7" s="22"/>
      <c r="V7" s="24"/>
      <c r="W7" s="22"/>
      <c r="X7" s="22"/>
      <c r="Y7" s="24"/>
      <c r="Z7" s="22"/>
      <c r="AA7" s="22"/>
      <c r="AB7" s="24"/>
      <c r="AC7" s="22"/>
      <c r="AD7" s="22"/>
      <c r="AE7" s="23"/>
      <c r="AF7" s="22"/>
      <c r="AG7" s="22"/>
      <c r="AH7" s="22"/>
      <c r="AI7" s="22"/>
      <c r="AJ7" s="22"/>
      <c r="AK7" s="22"/>
      <c r="AL7" s="52"/>
    </row>
    <row r="8" spans="1:38" ht="15" x14ac:dyDescent="0.25">
      <c r="A8" s="42"/>
      <c r="B8" s="40"/>
      <c r="C8" s="41"/>
      <c r="D8" s="42"/>
      <c r="E8" s="42"/>
      <c r="F8" s="42"/>
      <c r="G8" s="42"/>
      <c r="H8" s="20"/>
      <c r="I8" s="21"/>
      <c r="J8" s="22"/>
      <c r="K8" s="22"/>
      <c r="L8" s="22"/>
      <c r="M8" s="23"/>
      <c r="N8" s="22"/>
      <c r="O8" s="22"/>
      <c r="P8" s="24"/>
      <c r="Q8" s="22"/>
      <c r="R8" s="22"/>
      <c r="S8" s="24"/>
      <c r="T8" s="22"/>
      <c r="U8" s="22"/>
      <c r="V8" s="24"/>
      <c r="W8" s="22"/>
      <c r="X8" s="22"/>
      <c r="Y8" s="24"/>
      <c r="Z8" s="22"/>
      <c r="AA8" s="22"/>
      <c r="AB8" s="24"/>
      <c r="AC8" s="22"/>
      <c r="AD8" s="22"/>
      <c r="AE8" s="23"/>
      <c r="AF8" s="22"/>
      <c r="AG8" s="22"/>
      <c r="AH8" s="22"/>
      <c r="AI8" s="22"/>
      <c r="AJ8" s="22"/>
      <c r="AK8" s="22"/>
      <c r="AL8" s="52"/>
    </row>
    <row r="9" spans="1:38" ht="15" x14ac:dyDescent="0.25">
      <c r="A9" s="45"/>
      <c r="B9" s="43"/>
      <c r="C9" s="44"/>
      <c r="D9" s="45"/>
      <c r="E9" s="45"/>
      <c r="F9" s="45"/>
      <c r="G9" s="45"/>
      <c r="H9" s="27"/>
      <c r="I9" s="26"/>
      <c r="J9" s="26"/>
      <c r="K9" s="25"/>
      <c r="L9" s="25"/>
      <c r="M9" s="26"/>
      <c r="N9" s="25"/>
      <c r="O9" s="25"/>
      <c r="P9" s="46"/>
      <c r="Q9" s="25"/>
      <c r="R9" s="25"/>
      <c r="S9" s="46"/>
      <c r="T9" s="25"/>
      <c r="U9" s="25"/>
      <c r="V9" s="46"/>
      <c r="W9" s="25"/>
      <c r="X9" s="25"/>
      <c r="Y9" s="46"/>
      <c r="Z9" s="25"/>
      <c r="AA9" s="25"/>
      <c r="AB9" s="47"/>
      <c r="AC9" s="37"/>
      <c r="AD9" s="25"/>
      <c r="AE9" s="47"/>
      <c r="AF9" s="25"/>
      <c r="AG9" s="46"/>
      <c r="AH9" s="25"/>
      <c r="AI9" s="46"/>
      <c r="AJ9" s="25"/>
      <c r="AK9" s="25"/>
      <c r="AL9" s="52"/>
    </row>
  </sheetData>
  <mergeCells count="26"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J25"/>
  <sheetViews>
    <sheetView workbookViewId="0">
      <selection activeCell="J4" sqref="J4:L4"/>
    </sheetView>
  </sheetViews>
  <sheetFormatPr defaultColWidth="9.140625" defaultRowHeight="12.75" x14ac:dyDescent="0.25"/>
  <cols>
    <col min="1" max="1" width="16.85546875" style="19" customWidth="1"/>
    <col min="2" max="2" width="24" style="16" customWidth="1"/>
    <col min="3" max="3" width="9" style="17" customWidth="1"/>
    <col min="4" max="4" width="15.28515625" style="18" customWidth="1"/>
    <col min="5" max="5" width="19" style="19" customWidth="1"/>
    <col min="6" max="6" width="24" style="19" customWidth="1"/>
    <col min="7" max="7" width="10.7109375" style="19" customWidth="1"/>
    <col min="8" max="8" width="24.1406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1.42578125" style="2" customWidth="1"/>
    <col min="14" max="14" width="9" style="2" customWidth="1"/>
    <col min="15" max="15" width="10.140625" style="2" customWidth="1"/>
    <col min="16" max="16" width="10.85546875" style="2" customWidth="1"/>
    <col min="17" max="17" width="10.7109375" style="2" customWidth="1"/>
    <col min="18" max="18" width="9.5703125" style="2" customWidth="1"/>
    <col min="19" max="19" width="10.7109375" style="2" customWidth="1"/>
    <col min="20" max="20" width="9" style="2" customWidth="1"/>
    <col min="21" max="21" width="10" style="2" customWidth="1"/>
    <col min="22" max="22" width="11.28515625" style="2" customWidth="1"/>
    <col min="23" max="24" width="9.140625" style="2"/>
    <col min="25" max="25" width="10.7109375" style="2" customWidth="1"/>
    <col min="26" max="27" width="9.140625" style="2"/>
    <col min="28" max="28" width="10.28515625" style="2" customWidth="1"/>
    <col min="29" max="140" width="9.140625" style="2"/>
    <col min="141" max="16384" width="9.140625" style="1"/>
  </cols>
  <sheetData>
    <row r="1" spans="1:140" ht="49.5" customHeight="1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140" ht="36" customHeight="1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63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140" ht="36" customHeight="1" thickBot="1" x14ac:dyDescent="0.3">
      <c r="A3" s="657"/>
      <c r="B3" s="657"/>
      <c r="C3" s="659"/>
      <c r="D3" s="661"/>
      <c r="E3" s="657"/>
      <c r="F3" s="662"/>
      <c r="G3" s="657"/>
      <c r="H3" s="663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140" ht="144" customHeight="1" thickBot="1" x14ac:dyDescent="0.3">
      <c r="A4" s="657"/>
      <c r="B4" s="657"/>
      <c r="C4" s="659"/>
      <c r="D4" s="661"/>
      <c r="E4" s="657"/>
      <c r="F4" s="3" t="s">
        <v>14</v>
      </c>
      <c r="G4" s="657"/>
      <c r="H4" s="663"/>
      <c r="I4" s="665"/>
      <c r="J4" s="670" t="s">
        <v>130</v>
      </c>
      <c r="K4" s="670"/>
      <c r="L4" s="670"/>
      <c r="M4" s="671" t="s">
        <v>139</v>
      </c>
      <c r="N4" s="670"/>
      <c r="O4" s="670"/>
      <c r="P4" s="671" t="s">
        <v>131</v>
      </c>
      <c r="Q4" s="670"/>
      <c r="R4" s="670"/>
      <c r="S4" s="671" t="s">
        <v>132</v>
      </c>
      <c r="T4" s="670"/>
      <c r="U4" s="670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136</v>
      </c>
      <c r="AF4" s="653"/>
      <c r="AG4" s="635" t="s">
        <v>137</v>
      </c>
      <c r="AH4" s="654"/>
      <c r="AI4" s="635" t="s">
        <v>138</v>
      </c>
      <c r="AJ4" s="636"/>
      <c r="AK4" s="669"/>
      <c r="AL4" s="72"/>
    </row>
    <row r="5" spans="1:140" ht="15.75" thickBot="1" x14ac:dyDescent="0.3">
      <c r="A5" s="657"/>
      <c r="B5" s="657"/>
      <c r="C5" s="659"/>
      <c r="D5" s="661"/>
      <c r="E5" s="657"/>
      <c r="F5" s="60"/>
      <c r="G5" s="657"/>
      <c r="H5" s="663"/>
      <c r="I5" s="665"/>
      <c r="J5" s="73">
        <v>2015</v>
      </c>
      <c r="K5" s="74"/>
      <c r="L5" s="75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7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72"/>
      <c r="AL5" s="72"/>
    </row>
    <row r="6" spans="1:140" s="14" customFormat="1" ht="13.5" thickBot="1" x14ac:dyDescent="0.3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61">
        <v>37</v>
      </c>
    </row>
    <row r="7" spans="1:140" s="14" customFormat="1" ht="60" customHeight="1" thickBot="1" x14ac:dyDescent="0.3">
      <c r="A7" s="672" t="s">
        <v>150</v>
      </c>
      <c r="B7" s="672"/>
      <c r="C7" s="672"/>
      <c r="D7" s="672"/>
      <c r="E7" s="672"/>
      <c r="F7" s="672"/>
      <c r="G7" s="672"/>
      <c r="H7" s="672"/>
      <c r="I7" s="672"/>
      <c r="J7" s="673"/>
      <c r="K7" s="87"/>
      <c r="L7" s="66"/>
      <c r="M7" s="87"/>
      <c r="N7" s="137"/>
      <c r="O7" s="87"/>
      <c r="P7" s="66"/>
      <c r="Q7" s="87"/>
      <c r="R7" s="66"/>
      <c r="S7" s="87"/>
      <c r="T7" s="66"/>
      <c r="U7" s="87"/>
      <c r="V7" s="66"/>
      <c r="W7" s="86"/>
      <c r="X7" s="87"/>
      <c r="Y7" s="87"/>
      <c r="Z7" s="66"/>
      <c r="AA7" s="87"/>
      <c r="AB7" s="66"/>
      <c r="AC7" s="87"/>
      <c r="AD7" s="66"/>
      <c r="AE7" s="87"/>
      <c r="AF7" s="66"/>
      <c r="AG7" s="87"/>
      <c r="AH7" s="66"/>
      <c r="AI7" s="87"/>
      <c r="AJ7" s="66"/>
      <c r="AK7" s="138"/>
    </row>
    <row r="8" spans="1:140" s="58" customFormat="1" ht="38.25" x14ac:dyDescent="0.25">
      <c r="A8" s="666" t="s">
        <v>85</v>
      </c>
      <c r="B8" s="90" t="s">
        <v>57</v>
      </c>
      <c r="C8" s="91" t="s">
        <v>58</v>
      </c>
      <c r="D8" s="32" t="s">
        <v>59</v>
      </c>
      <c r="E8" s="31" t="s">
        <v>60</v>
      </c>
      <c r="F8" s="92">
        <v>287.3</v>
      </c>
      <c r="G8" s="93">
        <v>1973</v>
      </c>
      <c r="H8" s="93" t="s">
        <v>61</v>
      </c>
      <c r="I8" s="93" t="s">
        <v>62</v>
      </c>
      <c r="J8" s="94" t="s">
        <v>63</v>
      </c>
      <c r="K8" s="95"/>
      <c r="L8" s="94"/>
      <c r="M8" s="96" t="s">
        <v>25</v>
      </c>
      <c r="N8" s="97"/>
      <c r="O8" s="98"/>
      <c r="P8" s="96" t="s">
        <v>25</v>
      </c>
      <c r="Q8" s="99"/>
      <c r="R8" s="99"/>
      <c r="S8" s="100" t="s">
        <v>25</v>
      </c>
      <c r="T8" s="99"/>
      <c r="U8" s="99"/>
      <c r="V8" s="100" t="s">
        <v>87</v>
      </c>
      <c r="W8" s="101"/>
      <c r="X8" s="102"/>
      <c r="Y8" s="96" t="s">
        <v>87</v>
      </c>
      <c r="Z8" s="103"/>
      <c r="AA8" s="103"/>
      <c r="AB8" s="96" t="s">
        <v>25</v>
      </c>
      <c r="AC8" s="103"/>
      <c r="AD8" s="103"/>
      <c r="AE8" s="96" t="s">
        <v>25</v>
      </c>
      <c r="AF8" s="104"/>
      <c r="AG8" s="96" t="s">
        <v>25</v>
      </c>
      <c r="AH8" s="105"/>
      <c r="AI8" s="96" t="s">
        <v>25</v>
      </c>
      <c r="AJ8" s="105"/>
      <c r="AK8" s="106"/>
      <c r="AL8" s="166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7"/>
      <c r="BT8" s="57"/>
      <c r="BU8" s="57"/>
      <c r="BV8" s="57"/>
      <c r="BW8" s="57"/>
      <c r="BX8" s="57"/>
      <c r="BY8" s="57"/>
      <c r="BZ8" s="57"/>
      <c r="CA8" s="57"/>
      <c r="CB8" s="57"/>
      <c r="CC8" s="57"/>
      <c r="CD8" s="57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  <c r="DO8" s="57"/>
      <c r="DP8" s="57"/>
      <c r="DQ8" s="57"/>
      <c r="DR8" s="57"/>
      <c r="DS8" s="57"/>
      <c r="DT8" s="57"/>
      <c r="DU8" s="57"/>
      <c r="DV8" s="57"/>
      <c r="DW8" s="57"/>
      <c r="DX8" s="57"/>
      <c r="DY8" s="57"/>
      <c r="DZ8" s="57"/>
      <c r="EA8" s="57"/>
      <c r="EB8" s="57"/>
      <c r="EC8" s="57"/>
      <c r="ED8" s="57"/>
      <c r="EE8" s="57"/>
      <c r="EF8" s="57"/>
      <c r="EG8" s="57"/>
      <c r="EH8" s="57"/>
      <c r="EI8" s="57"/>
      <c r="EJ8" s="57"/>
    </row>
    <row r="9" spans="1:140" s="58" customFormat="1" ht="38.25" x14ac:dyDescent="0.25">
      <c r="A9" s="666"/>
      <c r="B9" s="107" t="s">
        <v>64</v>
      </c>
      <c r="C9" s="108" t="s">
        <v>65</v>
      </c>
      <c r="D9" s="109" t="s">
        <v>59</v>
      </c>
      <c r="E9" s="110" t="s">
        <v>60</v>
      </c>
      <c r="F9" s="111">
        <v>25.2</v>
      </c>
      <c r="G9" s="112">
        <v>1978</v>
      </c>
      <c r="H9" s="112" t="s">
        <v>61</v>
      </c>
      <c r="I9" s="112" t="s">
        <v>62</v>
      </c>
      <c r="J9" s="113" t="s">
        <v>63</v>
      </c>
      <c r="K9" s="114"/>
      <c r="L9" s="113"/>
      <c r="M9" s="96" t="s">
        <v>25</v>
      </c>
      <c r="N9" s="115"/>
      <c r="O9" s="33"/>
      <c r="P9" s="96" t="s">
        <v>25</v>
      </c>
      <c r="Q9" s="50"/>
      <c r="R9" s="50"/>
      <c r="S9" s="116" t="s">
        <v>25</v>
      </c>
      <c r="T9" s="50"/>
      <c r="U9" s="50"/>
      <c r="V9" s="116" t="s">
        <v>87</v>
      </c>
      <c r="W9" s="117"/>
      <c r="X9" s="117"/>
      <c r="Y9" s="96" t="s">
        <v>87</v>
      </c>
      <c r="Z9" s="117"/>
      <c r="AA9" s="50"/>
      <c r="AB9" s="96" t="s">
        <v>25</v>
      </c>
      <c r="AC9" s="117"/>
      <c r="AD9" s="50"/>
      <c r="AE9" s="96" t="s">
        <v>25</v>
      </c>
      <c r="AF9" s="118"/>
      <c r="AG9" s="96" t="s">
        <v>25</v>
      </c>
      <c r="AH9" s="119"/>
      <c r="AI9" s="96" t="s">
        <v>25</v>
      </c>
      <c r="AJ9" s="119"/>
      <c r="AK9" s="49"/>
      <c r="AL9" s="166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7"/>
      <c r="BT9" s="57"/>
      <c r="BU9" s="57"/>
      <c r="BV9" s="57"/>
      <c r="BW9" s="57"/>
      <c r="BX9" s="57"/>
      <c r="BY9" s="57"/>
      <c r="BZ9" s="57"/>
      <c r="CA9" s="57"/>
      <c r="CB9" s="57"/>
      <c r="CC9" s="57"/>
      <c r="CD9" s="57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  <c r="DO9" s="57"/>
      <c r="DP9" s="57"/>
      <c r="DQ9" s="57"/>
      <c r="DR9" s="57"/>
      <c r="DS9" s="57"/>
      <c r="DT9" s="57"/>
      <c r="DU9" s="57"/>
      <c r="DV9" s="57"/>
      <c r="DW9" s="57"/>
      <c r="DX9" s="57"/>
      <c r="DY9" s="57"/>
      <c r="DZ9" s="57"/>
      <c r="EA9" s="57"/>
      <c r="EB9" s="57"/>
      <c r="EC9" s="57"/>
      <c r="ED9" s="57"/>
      <c r="EE9" s="57"/>
      <c r="EF9" s="57"/>
      <c r="EG9" s="57"/>
      <c r="EH9" s="57"/>
      <c r="EI9" s="57"/>
      <c r="EJ9" s="57"/>
    </row>
    <row r="10" spans="1:140" s="59" customFormat="1" ht="49.5" customHeight="1" x14ac:dyDescent="0.25">
      <c r="A10" s="666"/>
      <c r="B10" s="107" t="s">
        <v>66</v>
      </c>
      <c r="C10" s="120">
        <v>232</v>
      </c>
      <c r="D10" s="121" t="s">
        <v>59</v>
      </c>
      <c r="E10" s="122" t="s">
        <v>60</v>
      </c>
      <c r="F10" s="123">
        <v>662.66</v>
      </c>
      <c r="G10" s="124">
        <v>1978</v>
      </c>
      <c r="H10" s="124" t="s">
        <v>61</v>
      </c>
      <c r="I10" s="124" t="s">
        <v>62</v>
      </c>
      <c r="J10" s="125" t="s">
        <v>63</v>
      </c>
      <c r="K10" s="126"/>
      <c r="L10" s="125"/>
      <c r="M10" s="107"/>
      <c r="N10" s="107"/>
      <c r="O10" s="120"/>
      <c r="P10" s="120"/>
      <c r="Q10" s="120"/>
      <c r="R10" s="120"/>
      <c r="S10" s="120"/>
      <c r="T10" s="120"/>
      <c r="U10" s="120"/>
      <c r="V10" s="127"/>
      <c r="W10" s="127"/>
      <c r="X10" s="120"/>
      <c r="Y10" s="127"/>
      <c r="Z10" s="127"/>
      <c r="AA10" s="120"/>
      <c r="AB10" s="120"/>
      <c r="AC10" s="127"/>
      <c r="AD10" s="120"/>
      <c r="AE10" s="120"/>
      <c r="AF10" s="128"/>
      <c r="AG10" s="120"/>
      <c r="AH10" s="129"/>
      <c r="AI10" s="120"/>
      <c r="AJ10" s="129"/>
      <c r="AK10" s="130" t="s">
        <v>67</v>
      </c>
      <c r="AL10" s="167"/>
    </row>
    <row r="11" spans="1:140" s="57" customFormat="1" ht="63.75" x14ac:dyDescent="0.25">
      <c r="A11" s="666"/>
      <c r="B11" s="107" t="s">
        <v>68</v>
      </c>
      <c r="C11" s="108" t="s">
        <v>65</v>
      </c>
      <c r="D11" s="109" t="s">
        <v>59</v>
      </c>
      <c r="E11" s="110" t="s">
        <v>60</v>
      </c>
      <c r="F11" s="111">
        <v>882.45</v>
      </c>
      <c r="G11" s="112">
        <v>1979</v>
      </c>
      <c r="H11" s="112" t="s">
        <v>61</v>
      </c>
      <c r="I11" s="112" t="s">
        <v>62</v>
      </c>
      <c r="J11" s="113" t="s">
        <v>63</v>
      </c>
      <c r="K11" s="114"/>
      <c r="L11" s="113"/>
      <c r="M11" s="131"/>
      <c r="N11" s="131"/>
      <c r="O11" s="50"/>
      <c r="P11" s="50"/>
      <c r="Q11" s="50"/>
      <c r="R11" s="50"/>
      <c r="S11" s="50"/>
      <c r="T11" s="50"/>
      <c r="U11" s="50"/>
      <c r="V11" s="117"/>
      <c r="W11" s="117"/>
      <c r="X11" s="50"/>
      <c r="Y11" s="117"/>
      <c r="Z11" s="117"/>
      <c r="AA11" s="50"/>
      <c r="AB11" s="50"/>
      <c r="AC11" s="132"/>
      <c r="AD11" s="50"/>
      <c r="AE11" s="50"/>
      <c r="AF11" s="118"/>
      <c r="AG11" s="50"/>
      <c r="AH11" s="119"/>
      <c r="AI11" s="50"/>
      <c r="AJ11" s="119"/>
      <c r="AK11" s="49" t="s">
        <v>67</v>
      </c>
      <c r="AL11" s="166"/>
    </row>
    <row r="12" spans="1:140" s="58" customFormat="1" ht="38.25" x14ac:dyDescent="0.25">
      <c r="A12" s="666"/>
      <c r="B12" s="107" t="s">
        <v>69</v>
      </c>
      <c r="C12" s="108" t="s">
        <v>65</v>
      </c>
      <c r="D12" s="109" t="s">
        <v>59</v>
      </c>
      <c r="E12" s="110" t="s">
        <v>60</v>
      </c>
      <c r="F12" s="111">
        <v>101.98</v>
      </c>
      <c r="G12" s="112">
        <v>1972</v>
      </c>
      <c r="H12" s="112" t="s">
        <v>61</v>
      </c>
      <c r="I12" s="112" t="s">
        <v>62</v>
      </c>
      <c r="J12" s="113" t="s">
        <v>63</v>
      </c>
      <c r="K12" s="114"/>
      <c r="L12" s="30"/>
      <c r="M12" s="116" t="s">
        <v>25</v>
      </c>
      <c r="N12" s="117"/>
      <c r="O12" s="50"/>
      <c r="P12" s="96" t="s">
        <v>25</v>
      </c>
      <c r="Q12" s="50"/>
      <c r="R12" s="50"/>
      <c r="S12" s="116" t="s">
        <v>25</v>
      </c>
      <c r="T12" s="50"/>
      <c r="U12" s="50"/>
      <c r="V12" s="116" t="s">
        <v>87</v>
      </c>
      <c r="W12" s="117"/>
      <c r="X12" s="50"/>
      <c r="Y12" s="96" t="s">
        <v>87</v>
      </c>
      <c r="Z12" s="117"/>
      <c r="AA12" s="50"/>
      <c r="AB12" s="96" t="s">
        <v>25</v>
      </c>
      <c r="AC12" s="117"/>
      <c r="AD12" s="50"/>
      <c r="AE12" s="96" t="s">
        <v>25</v>
      </c>
      <c r="AF12" s="133"/>
      <c r="AG12" s="96" t="s">
        <v>25</v>
      </c>
      <c r="AH12" s="119"/>
      <c r="AI12" s="96" t="s">
        <v>25</v>
      </c>
      <c r="AJ12" s="119"/>
      <c r="AK12" s="49"/>
      <c r="AL12" s="57"/>
      <c r="AM12" s="57"/>
      <c r="AN12" s="57"/>
      <c r="AO12" s="57"/>
      <c r="AP12" s="57"/>
      <c r="AQ12" s="57"/>
      <c r="AR12" s="57"/>
      <c r="AS12" s="57"/>
      <c r="AT12" s="57"/>
      <c r="AU12" s="57"/>
      <c r="AV12" s="57"/>
      <c r="AW12" s="57"/>
      <c r="AX12" s="57"/>
      <c r="AY12" s="57"/>
      <c r="AZ12" s="57"/>
      <c r="BA12" s="57"/>
      <c r="BB12" s="57"/>
      <c r="BC12" s="57"/>
      <c r="BD12" s="57"/>
      <c r="BE12" s="57"/>
      <c r="BF12" s="57"/>
      <c r="BG12" s="57"/>
      <c r="BH12" s="57"/>
      <c r="BI12" s="57"/>
      <c r="BJ12" s="57"/>
      <c r="BK12" s="57"/>
      <c r="BL12" s="57"/>
      <c r="BM12" s="57"/>
      <c r="BN12" s="57"/>
      <c r="BO12" s="57"/>
      <c r="BP12" s="57"/>
      <c r="BQ12" s="57"/>
      <c r="BR12" s="57"/>
      <c r="BS12" s="57"/>
      <c r="BT12" s="57"/>
      <c r="BU12" s="57"/>
      <c r="BV12" s="57"/>
      <c r="BW12" s="57"/>
      <c r="BX12" s="57"/>
      <c r="BY12" s="57"/>
      <c r="BZ12" s="57"/>
      <c r="CA12" s="57"/>
      <c r="CB12" s="57"/>
      <c r="CC12" s="57"/>
      <c r="CD12" s="57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  <c r="DO12" s="57"/>
      <c r="DP12" s="57"/>
      <c r="DQ12" s="57"/>
      <c r="DR12" s="57"/>
      <c r="DS12" s="57"/>
      <c r="DT12" s="57"/>
      <c r="DU12" s="57"/>
      <c r="DV12" s="57"/>
      <c r="DW12" s="57"/>
      <c r="DX12" s="57"/>
      <c r="DY12" s="57"/>
      <c r="DZ12" s="57"/>
      <c r="EA12" s="57"/>
      <c r="EB12" s="57"/>
      <c r="EC12" s="57"/>
      <c r="ED12" s="57"/>
      <c r="EE12" s="57"/>
      <c r="EF12" s="57"/>
      <c r="EG12" s="57"/>
      <c r="EH12" s="57"/>
      <c r="EI12" s="57"/>
      <c r="EJ12" s="57"/>
    </row>
    <row r="13" spans="1:140" s="58" customFormat="1" ht="38.25" x14ac:dyDescent="0.25">
      <c r="A13" s="666"/>
      <c r="B13" s="107" t="s">
        <v>70</v>
      </c>
      <c r="C13" s="108" t="s">
        <v>65</v>
      </c>
      <c r="D13" s="109" t="s">
        <v>59</v>
      </c>
      <c r="E13" s="110" t="s">
        <v>60</v>
      </c>
      <c r="F13" s="111">
        <v>325</v>
      </c>
      <c r="G13" s="112">
        <v>1948</v>
      </c>
      <c r="H13" s="112" t="s">
        <v>61</v>
      </c>
      <c r="I13" s="112" t="s">
        <v>62</v>
      </c>
      <c r="J13" s="113" t="s">
        <v>63</v>
      </c>
      <c r="K13" s="114"/>
      <c r="L13" s="30"/>
      <c r="M13" s="116" t="s">
        <v>25</v>
      </c>
      <c r="N13" s="117"/>
      <c r="O13" s="50"/>
      <c r="P13" s="96" t="s">
        <v>25</v>
      </c>
      <c r="Q13" s="50"/>
      <c r="R13" s="50"/>
      <c r="S13" s="116" t="s">
        <v>25</v>
      </c>
      <c r="T13" s="50"/>
      <c r="U13" s="50"/>
      <c r="V13" s="116" t="s">
        <v>87</v>
      </c>
      <c r="W13" s="117"/>
      <c r="X13" s="50"/>
      <c r="Y13" s="96" t="s">
        <v>87</v>
      </c>
      <c r="Z13" s="117"/>
      <c r="AA13" s="50"/>
      <c r="AB13" s="96" t="s">
        <v>25</v>
      </c>
      <c r="AC13" s="117"/>
      <c r="AD13" s="50"/>
      <c r="AE13" s="96" t="s">
        <v>25</v>
      </c>
      <c r="AF13" s="133"/>
      <c r="AG13" s="96" t="s">
        <v>25</v>
      </c>
      <c r="AH13" s="119"/>
      <c r="AI13" s="96" t="s">
        <v>25</v>
      </c>
      <c r="AJ13" s="119"/>
      <c r="AK13" s="49"/>
      <c r="AL13" s="57"/>
      <c r="AM13" s="57"/>
      <c r="AN13" s="57"/>
      <c r="AO13" s="57"/>
      <c r="AP13" s="57"/>
      <c r="AQ13" s="57"/>
      <c r="AR13" s="57"/>
      <c r="AS13" s="57"/>
      <c r="AT13" s="57"/>
      <c r="AU13" s="57"/>
      <c r="AV13" s="57"/>
      <c r="AW13" s="57"/>
      <c r="AX13" s="57"/>
      <c r="AY13" s="57"/>
      <c r="AZ13" s="57"/>
      <c r="BA13" s="57"/>
      <c r="BB13" s="57"/>
      <c r="BC13" s="57"/>
      <c r="BD13" s="57"/>
      <c r="BE13" s="57"/>
      <c r="BF13" s="57"/>
      <c r="BG13" s="57"/>
      <c r="BH13" s="57"/>
      <c r="BI13" s="57"/>
      <c r="BJ13" s="57"/>
      <c r="BK13" s="57"/>
      <c r="BL13" s="57"/>
      <c r="BM13" s="57"/>
      <c r="BN13" s="57"/>
      <c r="BO13" s="57"/>
      <c r="BP13" s="57"/>
      <c r="BQ13" s="57"/>
      <c r="BR13" s="57"/>
      <c r="BS13" s="57"/>
      <c r="BT13" s="57"/>
      <c r="BU13" s="57"/>
      <c r="BV13" s="57"/>
      <c r="BW13" s="57"/>
      <c r="BX13" s="57"/>
      <c r="BY13" s="57"/>
      <c r="BZ13" s="57"/>
      <c r="CA13" s="57"/>
      <c r="CB13" s="57"/>
      <c r="CC13" s="57"/>
      <c r="CD13" s="57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  <c r="DO13" s="57"/>
      <c r="DP13" s="57"/>
      <c r="DQ13" s="57"/>
      <c r="DR13" s="57"/>
      <c r="DS13" s="57"/>
      <c r="DT13" s="57"/>
      <c r="DU13" s="57"/>
      <c r="DV13" s="57"/>
      <c r="DW13" s="57"/>
      <c r="DX13" s="57"/>
      <c r="DY13" s="57"/>
      <c r="DZ13" s="57"/>
      <c r="EA13" s="57"/>
      <c r="EB13" s="57"/>
      <c r="EC13" s="57"/>
      <c r="ED13" s="57"/>
      <c r="EE13" s="57"/>
      <c r="EF13" s="57"/>
      <c r="EG13" s="57"/>
      <c r="EH13" s="57"/>
      <c r="EI13" s="57"/>
      <c r="EJ13" s="57"/>
    </row>
    <row r="14" spans="1:140" s="58" customFormat="1" ht="38.25" x14ac:dyDescent="0.25">
      <c r="A14" s="666"/>
      <c r="B14" s="107" t="s">
        <v>71</v>
      </c>
      <c r="C14" s="108" t="s">
        <v>65</v>
      </c>
      <c r="D14" s="109" t="s">
        <v>59</v>
      </c>
      <c r="E14" s="110" t="s">
        <v>60</v>
      </c>
      <c r="F14" s="111">
        <v>234.95</v>
      </c>
      <c r="G14" s="112">
        <v>1980</v>
      </c>
      <c r="H14" s="112" t="s">
        <v>61</v>
      </c>
      <c r="I14" s="112" t="s">
        <v>62</v>
      </c>
      <c r="J14" s="113" t="s">
        <v>63</v>
      </c>
      <c r="K14" s="114"/>
      <c r="L14" s="30"/>
      <c r="M14" s="116" t="s">
        <v>25</v>
      </c>
      <c r="N14" s="117"/>
      <c r="O14" s="50"/>
      <c r="P14" s="96" t="s">
        <v>25</v>
      </c>
      <c r="Q14" s="50"/>
      <c r="R14" s="50"/>
      <c r="S14" s="116" t="s">
        <v>25</v>
      </c>
      <c r="T14" s="50"/>
      <c r="U14" s="50"/>
      <c r="V14" s="116" t="s">
        <v>87</v>
      </c>
      <c r="W14" s="117"/>
      <c r="X14" s="50"/>
      <c r="Y14" s="96" t="s">
        <v>87</v>
      </c>
      <c r="Z14" s="117"/>
      <c r="AA14" s="50"/>
      <c r="AB14" s="96" t="s">
        <v>25</v>
      </c>
      <c r="AC14" s="117"/>
      <c r="AD14" s="50"/>
      <c r="AE14" s="96" t="s">
        <v>25</v>
      </c>
      <c r="AF14" s="133"/>
      <c r="AG14" s="96" t="s">
        <v>25</v>
      </c>
      <c r="AH14" s="119"/>
      <c r="AI14" s="96" t="s">
        <v>25</v>
      </c>
      <c r="AJ14" s="119"/>
      <c r="AK14" s="49"/>
      <c r="AL14" s="57"/>
      <c r="AM14" s="57"/>
      <c r="AN14" s="57"/>
      <c r="AO14" s="57"/>
      <c r="AP14" s="57"/>
      <c r="AQ14" s="57"/>
      <c r="AR14" s="57"/>
      <c r="AS14" s="57"/>
      <c r="AT14" s="57"/>
      <c r="AU14" s="57"/>
      <c r="AV14" s="57"/>
      <c r="AW14" s="57"/>
      <c r="AX14" s="57"/>
      <c r="AY14" s="57"/>
      <c r="AZ14" s="57"/>
      <c r="BA14" s="57"/>
      <c r="BB14" s="57"/>
      <c r="BC14" s="57"/>
      <c r="BD14" s="57"/>
      <c r="BE14" s="57"/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  <c r="DO14" s="57"/>
      <c r="DP14" s="57"/>
      <c r="DQ14" s="57"/>
      <c r="DR14" s="57"/>
      <c r="DS14" s="57"/>
      <c r="DT14" s="57"/>
      <c r="DU14" s="57"/>
      <c r="DV14" s="57"/>
      <c r="DW14" s="57"/>
      <c r="DX14" s="57"/>
      <c r="DY14" s="57"/>
      <c r="DZ14" s="57"/>
      <c r="EA14" s="57"/>
      <c r="EB14" s="57"/>
      <c r="EC14" s="57"/>
      <c r="ED14" s="57"/>
      <c r="EE14" s="57"/>
      <c r="EF14" s="57"/>
      <c r="EG14" s="57"/>
      <c r="EH14" s="57"/>
      <c r="EI14" s="57"/>
      <c r="EJ14" s="57"/>
    </row>
    <row r="15" spans="1:140" s="57" customFormat="1" ht="63.75" x14ac:dyDescent="0.25">
      <c r="A15" s="666"/>
      <c r="B15" s="107" t="s">
        <v>72</v>
      </c>
      <c r="C15" s="108" t="s">
        <v>65</v>
      </c>
      <c r="D15" s="109" t="s">
        <v>59</v>
      </c>
      <c r="E15" s="110" t="s">
        <v>60</v>
      </c>
      <c r="F15" s="111">
        <v>342.94</v>
      </c>
      <c r="G15" s="112">
        <v>1982</v>
      </c>
      <c r="H15" s="112" t="s">
        <v>61</v>
      </c>
      <c r="I15" s="112" t="s">
        <v>62</v>
      </c>
      <c r="J15" s="113" t="s">
        <v>63</v>
      </c>
      <c r="K15" s="114"/>
      <c r="L15" s="30"/>
      <c r="M15" s="117"/>
      <c r="N15" s="117"/>
      <c r="O15" s="50"/>
      <c r="P15" s="50"/>
      <c r="Q15" s="50"/>
      <c r="R15" s="50"/>
      <c r="S15" s="50"/>
      <c r="T15" s="50"/>
      <c r="U15" s="50"/>
      <c r="V15" s="117"/>
      <c r="W15" s="117"/>
      <c r="X15" s="50"/>
      <c r="Y15" s="117"/>
      <c r="Z15" s="117"/>
      <c r="AA15" s="50"/>
      <c r="AB15" s="50"/>
      <c r="AC15" s="117"/>
      <c r="AD15" s="50"/>
      <c r="AE15" s="50"/>
      <c r="AF15" s="133"/>
      <c r="AG15" s="50"/>
      <c r="AH15" s="119"/>
      <c r="AI15" s="50"/>
      <c r="AJ15" s="119"/>
      <c r="AK15" s="49" t="s">
        <v>67</v>
      </c>
    </row>
    <row r="16" spans="1:140" s="58" customFormat="1" ht="38.25" x14ac:dyDescent="0.25">
      <c r="A16" s="666"/>
      <c r="B16" s="122" t="s">
        <v>73</v>
      </c>
      <c r="C16" s="134" t="s">
        <v>58</v>
      </c>
      <c r="D16" s="109" t="s">
        <v>59</v>
      </c>
      <c r="E16" s="110" t="s">
        <v>60</v>
      </c>
      <c r="F16" s="111">
        <v>528.5</v>
      </c>
      <c r="G16" s="112">
        <v>1976</v>
      </c>
      <c r="H16" s="112" t="s">
        <v>50</v>
      </c>
      <c r="I16" s="112" t="s">
        <v>62</v>
      </c>
      <c r="J16" s="113" t="s">
        <v>63</v>
      </c>
      <c r="K16" s="114"/>
      <c r="L16" s="30"/>
      <c r="M16" s="116" t="s">
        <v>25</v>
      </c>
      <c r="N16" s="117"/>
      <c r="O16" s="50"/>
      <c r="P16" s="96" t="s">
        <v>25</v>
      </c>
      <c r="Q16" s="50"/>
      <c r="R16" s="50"/>
      <c r="S16" s="96" t="s">
        <v>25</v>
      </c>
      <c r="T16" s="50"/>
      <c r="U16" s="50"/>
      <c r="V16" s="96" t="s">
        <v>87</v>
      </c>
      <c r="W16" s="117"/>
      <c r="X16" s="50"/>
      <c r="Y16" s="96" t="s">
        <v>87</v>
      </c>
      <c r="Z16" s="117"/>
      <c r="AA16" s="50"/>
      <c r="AB16" s="96" t="s">
        <v>25</v>
      </c>
      <c r="AC16" s="117"/>
      <c r="AD16" s="50"/>
      <c r="AE16" s="96" t="s">
        <v>25</v>
      </c>
      <c r="AF16" s="133"/>
      <c r="AG16" s="96" t="s">
        <v>25</v>
      </c>
      <c r="AH16" s="119"/>
      <c r="AI16" s="96" t="s">
        <v>25</v>
      </c>
      <c r="AJ16" s="119"/>
      <c r="AK16" s="49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  <c r="DO16" s="57"/>
      <c r="DP16" s="57"/>
      <c r="DQ16" s="57"/>
      <c r="DR16" s="57"/>
      <c r="DS16" s="57"/>
      <c r="DT16" s="57"/>
      <c r="DU16" s="57"/>
      <c r="DV16" s="57"/>
      <c r="DW16" s="57"/>
      <c r="DX16" s="57"/>
      <c r="DY16" s="57"/>
      <c r="DZ16" s="57"/>
      <c r="EA16" s="57"/>
      <c r="EB16" s="57"/>
      <c r="EC16" s="57"/>
      <c r="ED16" s="57"/>
      <c r="EE16" s="57"/>
      <c r="EF16" s="57"/>
      <c r="EG16" s="57"/>
      <c r="EH16" s="57"/>
      <c r="EI16" s="57"/>
      <c r="EJ16" s="57"/>
    </row>
    <row r="17" spans="1:140" s="58" customFormat="1" ht="38.25" x14ac:dyDescent="0.25">
      <c r="A17" s="666"/>
      <c r="B17" s="107" t="s">
        <v>74</v>
      </c>
      <c r="C17" s="108" t="s">
        <v>58</v>
      </c>
      <c r="D17" s="109" t="s">
        <v>59</v>
      </c>
      <c r="E17" s="110" t="s">
        <v>60</v>
      </c>
      <c r="F17" s="111">
        <v>98.35</v>
      </c>
      <c r="G17" s="112">
        <v>1987</v>
      </c>
      <c r="H17" s="112" t="s">
        <v>50</v>
      </c>
      <c r="I17" s="112" t="s">
        <v>62</v>
      </c>
      <c r="J17" s="113" t="s">
        <v>63</v>
      </c>
      <c r="K17" s="114"/>
      <c r="L17" s="30"/>
      <c r="M17" s="116" t="s">
        <v>25</v>
      </c>
      <c r="N17" s="117"/>
      <c r="O17" s="50"/>
      <c r="P17" s="96" t="s">
        <v>25</v>
      </c>
      <c r="Q17" s="50"/>
      <c r="R17" s="50"/>
      <c r="S17" s="96" t="s">
        <v>25</v>
      </c>
      <c r="T17" s="50"/>
      <c r="U17" s="50"/>
      <c r="V17" s="96" t="s">
        <v>87</v>
      </c>
      <c r="W17" s="117"/>
      <c r="X17" s="50"/>
      <c r="Y17" s="96" t="s">
        <v>87</v>
      </c>
      <c r="Z17" s="117"/>
      <c r="AA17" s="50"/>
      <c r="AB17" s="96" t="s">
        <v>25</v>
      </c>
      <c r="AC17" s="117"/>
      <c r="AD17" s="50"/>
      <c r="AE17" s="96" t="s">
        <v>25</v>
      </c>
      <c r="AF17" s="133"/>
      <c r="AG17" s="96" t="s">
        <v>25</v>
      </c>
      <c r="AH17" s="119"/>
      <c r="AI17" s="96" t="s">
        <v>25</v>
      </c>
      <c r="AJ17" s="119"/>
      <c r="AK17" s="49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  <c r="BZ17" s="57"/>
      <c r="CA17" s="57"/>
      <c r="CB17" s="57"/>
      <c r="CC17" s="57"/>
      <c r="CD17" s="57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  <c r="DO17" s="57"/>
      <c r="DP17" s="57"/>
      <c r="DQ17" s="57"/>
      <c r="DR17" s="57"/>
      <c r="DS17" s="57"/>
      <c r="DT17" s="57"/>
      <c r="DU17" s="57"/>
      <c r="DV17" s="57"/>
      <c r="DW17" s="57"/>
      <c r="DX17" s="57"/>
      <c r="DY17" s="57"/>
      <c r="DZ17" s="57"/>
      <c r="EA17" s="57"/>
      <c r="EB17" s="57"/>
      <c r="EC17" s="57"/>
      <c r="ED17" s="57"/>
      <c r="EE17" s="57"/>
      <c r="EF17" s="57"/>
      <c r="EG17" s="57"/>
      <c r="EH17" s="57"/>
      <c r="EI17" s="57"/>
      <c r="EJ17" s="57"/>
    </row>
    <row r="18" spans="1:140" s="57" customFormat="1" ht="76.5" x14ac:dyDescent="0.25">
      <c r="A18" s="666"/>
      <c r="B18" s="130" t="s">
        <v>75</v>
      </c>
      <c r="C18" s="108" t="s">
        <v>58</v>
      </c>
      <c r="D18" s="109" t="s">
        <v>59</v>
      </c>
      <c r="E18" s="110" t="s">
        <v>60</v>
      </c>
      <c r="F18" s="111">
        <v>376</v>
      </c>
      <c r="G18" s="112">
        <v>1973</v>
      </c>
      <c r="H18" s="112" t="s">
        <v>61</v>
      </c>
      <c r="I18" s="112" t="s">
        <v>62</v>
      </c>
      <c r="J18" s="113" t="s">
        <v>63</v>
      </c>
      <c r="K18" s="114"/>
      <c r="L18" s="30"/>
      <c r="M18" s="117"/>
      <c r="N18" s="117"/>
      <c r="O18" s="50"/>
      <c r="P18" s="50"/>
      <c r="Q18" s="50"/>
      <c r="R18" s="50"/>
      <c r="S18" s="50"/>
      <c r="T18" s="50"/>
      <c r="U18" s="50"/>
      <c r="V18" s="117"/>
      <c r="W18" s="117"/>
      <c r="X18" s="50"/>
      <c r="Y18" s="117"/>
      <c r="Z18" s="117"/>
      <c r="AA18" s="50"/>
      <c r="AB18" s="50"/>
      <c r="AC18" s="117"/>
      <c r="AD18" s="50"/>
      <c r="AE18" s="50"/>
      <c r="AF18" s="133"/>
      <c r="AG18" s="50"/>
      <c r="AH18" s="119"/>
      <c r="AI18" s="50"/>
      <c r="AJ18" s="119"/>
      <c r="AK18" s="49" t="s">
        <v>76</v>
      </c>
    </row>
    <row r="19" spans="1:140" s="58" customFormat="1" ht="38.25" x14ac:dyDescent="0.25">
      <c r="A19" s="666"/>
      <c r="B19" s="107" t="s">
        <v>77</v>
      </c>
      <c r="C19" s="108" t="s">
        <v>58</v>
      </c>
      <c r="D19" s="109" t="s">
        <v>59</v>
      </c>
      <c r="E19" s="110" t="s">
        <v>60</v>
      </c>
      <c r="F19" s="111">
        <v>403</v>
      </c>
      <c r="G19" s="112">
        <v>1973</v>
      </c>
      <c r="H19" s="112" t="s">
        <v>61</v>
      </c>
      <c r="I19" s="112" t="s">
        <v>62</v>
      </c>
      <c r="J19" s="113" t="s">
        <v>63</v>
      </c>
      <c r="K19" s="114"/>
      <c r="L19" s="30"/>
      <c r="M19" s="116" t="s">
        <v>25</v>
      </c>
      <c r="N19" s="117"/>
      <c r="O19" s="50"/>
      <c r="P19" s="96" t="s">
        <v>25</v>
      </c>
      <c r="Q19" s="50"/>
      <c r="R19" s="50"/>
      <c r="S19" s="96" t="s">
        <v>25</v>
      </c>
      <c r="T19" s="50"/>
      <c r="U19" s="50"/>
      <c r="V19" s="96" t="s">
        <v>87</v>
      </c>
      <c r="W19" s="117"/>
      <c r="X19" s="50"/>
      <c r="Y19" s="96" t="s">
        <v>87</v>
      </c>
      <c r="Z19" s="117"/>
      <c r="AA19" s="50"/>
      <c r="AB19" s="96" t="s">
        <v>25</v>
      </c>
      <c r="AC19" s="117"/>
      <c r="AD19" s="50"/>
      <c r="AE19" s="96" t="s">
        <v>25</v>
      </c>
      <c r="AF19" s="133"/>
      <c r="AG19" s="96" t="s">
        <v>25</v>
      </c>
      <c r="AH19" s="119"/>
      <c r="AI19" s="96" t="s">
        <v>25</v>
      </c>
      <c r="AJ19" s="119"/>
      <c r="AK19" s="49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57"/>
      <c r="CA19" s="57"/>
      <c r="CB19" s="57"/>
      <c r="CC19" s="57"/>
      <c r="CD19" s="57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  <c r="DO19" s="57"/>
      <c r="DP19" s="57"/>
      <c r="DQ19" s="57"/>
      <c r="DR19" s="57"/>
      <c r="DS19" s="57"/>
      <c r="DT19" s="57"/>
      <c r="DU19" s="57"/>
      <c r="DV19" s="57"/>
      <c r="DW19" s="57"/>
      <c r="DX19" s="57"/>
      <c r="DY19" s="57"/>
      <c r="DZ19" s="57"/>
      <c r="EA19" s="57"/>
      <c r="EB19" s="57"/>
      <c r="EC19" s="57"/>
      <c r="ED19" s="57"/>
      <c r="EE19" s="57"/>
      <c r="EF19" s="57"/>
      <c r="EG19" s="57"/>
      <c r="EH19" s="57"/>
      <c r="EI19" s="57"/>
      <c r="EJ19" s="57"/>
    </row>
    <row r="20" spans="1:140" s="58" customFormat="1" ht="38.25" x14ac:dyDescent="0.25">
      <c r="A20" s="666"/>
      <c r="B20" s="107" t="s">
        <v>78</v>
      </c>
      <c r="C20" s="108" t="s">
        <v>58</v>
      </c>
      <c r="D20" s="109" t="s">
        <v>59</v>
      </c>
      <c r="E20" s="110" t="s">
        <v>60</v>
      </c>
      <c r="F20" s="111">
        <v>321.39999999999998</v>
      </c>
      <c r="G20" s="112">
        <v>1973</v>
      </c>
      <c r="H20" s="112" t="s">
        <v>61</v>
      </c>
      <c r="I20" s="112" t="s">
        <v>62</v>
      </c>
      <c r="J20" s="113" t="s">
        <v>63</v>
      </c>
      <c r="K20" s="114"/>
      <c r="L20" s="30"/>
      <c r="M20" s="116" t="s">
        <v>25</v>
      </c>
      <c r="N20" s="117"/>
      <c r="O20" s="50"/>
      <c r="P20" s="96" t="s">
        <v>25</v>
      </c>
      <c r="Q20" s="50"/>
      <c r="R20" s="50"/>
      <c r="S20" s="96" t="s">
        <v>25</v>
      </c>
      <c r="T20" s="50"/>
      <c r="U20" s="50"/>
      <c r="V20" s="96" t="s">
        <v>87</v>
      </c>
      <c r="W20" s="117"/>
      <c r="X20" s="50"/>
      <c r="Y20" s="96" t="s">
        <v>87</v>
      </c>
      <c r="Z20" s="117"/>
      <c r="AA20" s="50"/>
      <c r="AB20" s="96" t="s">
        <v>25</v>
      </c>
      <c r="AC20" s="117"/>
      <c r="AD20" s="50"/>
      <c r="AE20" s="96" t="s">
        <v>25</v>
      </c>
      <c r="AF20" s="133"/>
      <c r="AG20" s="96" t="s">
        <v>25</v>
      </c>
      <c r="AH20" s="119"/>
      <c r="AI20" s="96" t="s">
        <v>25</v>
      </c>
      <c r="AJ20" s="119"/>
      <c r="AK20" s="49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  <c r="BI20" s="57"/>
      <c r="BJ20" s="57"/>
      <c r="BK20" s="57"/>
      <c r="BL20" s="57"/>
      <c r="BM20" s="57"/>
      <c r="BN20" s="57"/>
      <c r="BO20" s="57"/>
      <c r="BP20" s="57"/>
      <c r="BQ20" s="57"/>
      <c r="BR20" s="57"/>
      <c r="BS20" s="57"/>
      <c r="BT20" s="57"/>
      <c r="BU20" s="57"/>
      <c r="BV20" s="57"/>
      <c r="BW20" s="57"/>
      <c r="BX20" s="57"/>
      <c r="BY20" s="57"/>
      <c r="BZ20" s="57"/>
      <c r="CA20" s="57"/>
      <c r="CB20" s="57"/>
      <c r="CC20" s="57"/>
      <c r="CD20" s="57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  <c r="DO20" s="57"/>
      <c r="DP20" s="57"/>
      <c r="DQ20" s="57"/>
      <c r="DR20" s="57"/>
      <c r="DS20" s="57"/>
      <c r="DT20" s="57"/>
      <c r="DU20" s="57"/>
      <c r="DV20" s="57"/>
      <c r="DW20" s="57"/>
      <c r="DX20" s="57"/>
      <c r="DY20" s="57"/>
      <c r="DZ20" s="57"/>
      <c r="EA20" s="57"/>
      <c r="EB20" s="57"/>
      <c r="EC20" s="57"/>
      <c r="ED20" s="57"/>
      <c r="EE20" s="57"/>
      <c r="EF20" s="57"/>
      <c r="EG20" s="57"/>
      <c r="EH20" s="57"/>
      <c r="EI20" s="57"/>
      <c r="EJ20" s="57"/>
    </row>
    <row r="21" spans="1:140" s="57" customFormat="1" ht="42.75" customHeight="1" x14ac:dyDescent="0.25">
      <c r="A21" s="666"/>
      <c r="B21" s="107" t="s">
        <v>79</v>
      </c>
      <c r="C21" s="108" t="s">
        <v>80</v>
      </c>
      <c r="D21" s="109" t="s">
        <v>59</v>
      </c>
      <c r="E21" s="110" t="s">
        <v>60</v>
      </c>
      <c r="F21" s="111">
        <v>331.88</v>
      </c>
      <c r="G21" s="112">
        <v>1953</v>
      </c>
      <c r="H21" s="112" t="s">
        <v>61</v>
      </c>
      <c r="I21" s="112" t="s">
        <v>62</v>
      </c>
      <c r="J21" s="113" t="s">
        <v>63</v>
      </c>
      <c r="K21" s="114"/>
      <c r="L21" s="30"/>
      <c r="M21" s="117"/>
      <c r="N21" s="117"/>
      <c r="O21" s="50"/>
      <c r="P21" s="50"/>
      <c r="Q21" s="50"/>
      <c r="R21" s="50"/>
      <c r="S21" s="50"/>
      <c r="T21" s="50"/>
      <c r="U21" s="50"/>
      <c r="V21" s="117"/>
      <c r="W21" s="117"/>
      <c r="X21" s="50"/>
      <c r="Y21" s="117"/>
      <c r="Z21" s="117"/>
      <c r="AA21" s="50"/>
      <c r="AB21" s="50"/>
      <c r="AC21" s="117"/>
      <c r="AD21" s="50"/>
      <c r="AE21" s="50"/>
      <c r="AF21" s="133"/>
      <c r="AG21" s="50"/>
      <c r="AH21" s="119"/>
      <c r="AI21" s="50"/>
      <c r="AJ21" s="119"/>
      <c r="AK21" s="49" t="s">
        <v>67</v>
      </c>
    </row>
    <row r="22" spans="1:140" s="58" customFormat="1" ht="38.25" x14ac:dyDescent="0.25">
      <c r="A22" s="666"/>
      <c r="B22" s="107" t="s">
        <v>81</v>
      </c>
      <c r="C22" s="108" t="s">
        <v>65</v>
      </c>
      <c r="D22" s="109" t="s">
        <v>59</v>
      </c>
      <c r="E22" s="110" t="s">
        <v>60</v>
      </c>
      <c r="F22" s="111">
        <v>11.18</v>
      </c>
      <c r="G22" s="112">
        <v>1973</v>
      </c>
      <c r="H22" s="112" t="s">
        <v>61</v>
      </c>
      <c r="I22" s="112" t="s">
        <v>62</v>
      </c>
      <c r="J22" s="113" t="s">
        <v>63</v>
      </c>
      <c r="K22" s="114"/>
      <c r="L22" s="30"/>
      <c r="M22" s="96" t="s">
        <v>25</v>
      </c>
      <c r="N22" s="135"/>
      <c r="O22" s="50"/>
      <c r="P22" s="96" t="s">
        <v>25</v>
      </c>
      <c r="Q22" s="50"/>
      <c r="R22" s="50"/>
      <c r="S22" s="96" t="s">
        <v>25</v>
      </c>
      <c r="T22" s="50"/>
      <c r="U22" s="50"/>
      <c r="V22" s="96" t="s">
        <v>87</v>
      </c>
      <c r="W22" s="117"/>
      <c r="X22" s="50"/>
      <c r="Y22" s="96" t="s">
        <v>87</v>
      </c>
      <c r="Z22" s="117"/>
      <c r="AA22" s="50"/>
      <c r="AB22" s="96" t="s">
        <v>25</v>
      </c>
      <c r="AC22" s="117"/>
      <c r="AD22" s="50"/>
      <c r="AE22" s="96" t="s">
        <v>25</v>
      </c>
      <c r="AF22" s="133"/>
      <c r="AG22" s="96" t="s">
        <v>25</v>
      </c>
      <c r="AH22" s="119"/>
      <c r="AI22" s="96" t="s">
        <v>25</v>
      </c>
      <c r="AJ22" s="119"/>
      <c r="AK22" s="49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  <c r="DO22" s="57"/>
      <c r="DP22" s="57"/>
      <c r="DQ22" s="57"/>
      <c r="DR22" s="57"/>
      <c r="DS22" s="57"/>
      <c r="DT22" s="57"/>
      <c r="DU22" s="57"/>
      <c r="DV22" s="57"/>
      <c r="DW22" s="57"/>
      <c r="DX22" s="57"/>
      <c r="DY22" s="57"/>
      <c r="DZ22" s="57"/>
      <c r="EA22" s="57"/>
      <c r="EB22" s="57"/>
      <c r="EC22" s="57"/>
      <c r="ED22" s="57"/>
      <c r="EE22" s="57"/>
      <c r="EF22" s="57"/>
      <c r="EG22" s="57"/>
      <c r="EH22" s="57"/>
      <c r="EI22" s="57"/>
      <c r="EJ22" s="57"/>
    </row>
    <row r="23" spans="1:140" s="58" customFormat="1" ht="38.25" x14ac:dyDescent="0.25">
      <c r="A23" s="666"/>
      <c r="B23" s="107" t="s">
        <v>82</v>
      </c>
      <c r="C23" s="108" t="s">
        <v>58</v>
      </c>
      <c r="D23" s="109" t="s">
        <v>59</v>
      </c>
      <c r="E23" s="110" t="s">
        <v>60</v>
      </c>
      <c r="F23" s="111">
        <v>98.35</v>
      </c>
      <c r="G23" s="112">
        <v>1975</v>
      </c>
      <c r="H23" s="112" t="s">
        <v>50</v>
      </c>
      <c r="I23" s="112" t="s">
        <v>62</v>
      </c>
      <c r="J23" s="113" t="s">
        <v>63</v>
      </c>
      <c r="K23" s="114"/>
      <c r="L23" s="30"/>
      <c r="M23" s="96" t="s">
        <v>25</v>
      </c>
      <c r="N23" s="135"/>
      <c r="O23" s="50"/>
      <c r="P23" s="96" t="s">
        <v>25</v>
      </c>
      <c r="Q23" s="50"/>
      <c r="R23" s="50"/>
      <c r="S23" s="96" t="s">
        <v>25</v>
      </c>
      <c r="T23" s="50"/>
      <c r="U23" s="50"/>
      <c r="V23" s="96" t="s">
        <v>87</v>
      </c>
      <c r="W23" s="117"/>
      <c r="X23" s="50"/>
      <c r="Y23" s="96" t="s">
        <v>87</v>
      </c>
      <c r="Z23" s="117"/>
      <c r="AA23" s="50"/>
      <c r="AB23" s="96" t="s">
        <v>25</v>
      </c>
      <c r="AC23" s="117"/>
      <c r="AD23" s="50"/>
      <c r="AE23" s="96" t="s">
        <v>25</v>
      </c>
      <c r="AF23" s="133"/>
      <c r="AG23" s="96" t="s">
        <v>25</v>
      </c>
      <c r="AH23" s="119"/>
      <c r="AI23" s="96" t="s">
        <v>25</v>
      </c>
      <c r="AJ23" s="119"/>
      <c r="AK23" s="49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</row>
    <row r="24" spans="1:140" s="58" customFormat="1" ht="38.25" x14ac:dyDescent="0.25">
      <c r="A24" s="666"/>
      <c r="B24" s="107" t="s">
        <v>83</v>
      </c>
      <c r="C24" s="108" t="s">
        <v>65</v>
      </c>
      <c r="D24" s="109" t="s">
        <v>59</v>
      </c>
      <c r="E24" s="110" t="s">
        <v>60</v>
      </c>
      <c r="F24" s="111">
        <v>19.100000000000001</v>
      </c>
      <c r="G24" s="112">
        <v>1973</v>
      </c>
      <c r="H24" s="112" t="s">
        <v>61</v>
      </c>
      <c r="I24" s="112" t="s">
        <v>62</v>
      </c>
      <c r="J24" s="113" t="s">
        <v>63</v>
      </c>
      <c r="K24" s="114"/>
      <c r="L24" s="30"/>
      <c r="M24" s="96" t="s">
        <v>25</v>
      </c>
      <c r="N24" s="135"/>
      <c r="O24" s="50"/>
      <c r="P24" s="96" t="s">
        <v>25</v>
      </c>
      <c r="Q24" s="50"/>
      <c r="R24" s="50"/>
      <c r="S24" s="96" t="s">
        <v>25</v>
      </c>
      <c r="T24" s="50"/>
      <c r="U24" s="50"/>
      <c r="V24" s="96" t="s">
        <v>87</v>
      </c>
      <c r="W24" s="117"/>
      <c r="X24" s="50"/>
      <c r="Y24" s="96" t="s">
        <v>87</v>
      </c>
      <c r="Z24" s="117"/>
      <c r="AA24" s="50"/>
      <c r="AB24" s="96" t="s">
        <v>25</v>
      </c>
      <c r="AC24" s="117"/>
      <c r="AD24" s="50"/>
      <c r="AE24" s="96" t="s">
        <v>25</v>
      </c>
      <c r="AF24" s="133"/>
      <c r="AG24" s="96" t="s">
        <v>25</v>
      </c>
      <c r="AH24" s="119"/>
      <c r="AI24" s="96" t="s">
        <v>25</v>
      </c>
      <c r="AJ24" s="119"/>
      <c r="AK24" s="49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</row>
    <row r="25" spans="1:140" s="57" customFormat="1" ht="64.5" thickBot="1" x14ac:dyDescent="0.3">
      <c r="A25" s="667"/>
      <c r="B25" s="110" t="s">
        <v>84</v>
      </c>
      <c r="C25" s="136" t="s">
        <v>65</v>
      </c>
      <c r="D25" s="109" t="s">
        <v>59</v>
      </c>
      <c r="E25" s="110" t="s">
        <v>60</v>
      </c>
      <c r="F25" s="111">
        <v>453</v>
      </c>
      <c r="G25" s="112">
        <v>1977</v>
      </c>
      <c r="H25" s="112" t="s">
        <v>50</v>
      </c>
      <c r="I25" s="112" t="s">
        <v>62</v>
      </c>
      <c r="J25" s="113" t="s">
        <v>63</v>
      </c>
      <c r="K25" s="114" t="s">
        <v>86</v>
      </c>
      <c r="L25" s="30"/>
      <c r="M25" s="668"/>
      <c r="N25" s="668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  <c r="AD25" s="50"/>
      <c r="AE25" s="50"/>
      <c r="AF25" s="119"/>
      <c r="AG25" s="50"/>
      <c r="AH25" s="119"/>
      <c r="AI25" s="50"/>
      <c r="AJ25" s="119"/>
      <c r="AK25" s="49" t="s">
        <v>67</v>
      </c>
    </row>
  </sheetData>
  <mergeCells count="29">
    <mergeCell ref="A7:J7"/>
    <mergeCell ref="AE4:AF4"/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8:A25"/>
    <mergeCell ref="M25:N2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J19"/>
  <sheetViews>
    <sheetView workbookViewId="0">
      <selection activeCell="A7" sqref="A7:J7"/>
    </sheetView>
  </sheetViews>
  <sheetFormatPr defaultColWidth="9.140625" defaultRowHeight="12.75" x14ac:dyDescent="0.2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3" style="19" customWidth="1"/>
    <col min="6" max="6" width="18.710937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10.140625" style="2" customWidth="1"/>
    <col min="16" max="16" width="9.28515625" style="2" customWidth="1"/>
    <col min="17" max="17" width="10.7109375" style="2" customWidth="1"/>
    <col min="18" max="18" width="9.5703125" style="2" customWidth="1"/>
    <col min="19" max="19" width="9.42578125" style="2" customWidth="1"/>
    <col min="20" max="20" width="9" style="2" customWidth="1"/>
    <col min="21" max="21" width="10" style="2" customWidth="1"/>
    <col min="22" max="140" width="9.140625" style="2"/>
    <col min="141" max="16384" width="9.140625" style="1"/>
  </cols>
  <sheetData>
    <row r="1" spans="1:38" ht="14.45" customHeight="1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38" ht="18" customHeight="1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63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38" ht="16.149999999999999" customHeight="1" thickBot="1" x14ac:dyDescent="0.3">
      <c r="A3" s="657"/>
      <c r="B3" s="657"/>
      <c r="C3" s="659"/>
      <c r="D3" s="661"/>
      <c r="E3" s="657"/>
      <c r="F3" s="662"/>
      <c r="G3" s="657"/>
      <c r="H3" s="663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38" ht="78" customHeight="1" thickBot="1" x14ac:dyDescent="0.3">
      <c r="A4" s="657"/>
      <c r="B4" s="657"/>
      <c r="C4" s="659"/>
      <c r="D4" s="661"/>
      <c r="E4" s="657"/>
      <c r="F4" s="78" t="s">
        <v>14</v>
      </c>
      <c r="G4" s="657"/>
      <c r="H4" s="663"/>
      <c r="I4" s="665"/>
      <c r="J4" s="670" t="s">
        <v>130</v>
      </c>
      <c r="K4" s="670"/>
      <c r="L4" s="670"/>
      <c r="M4" s="671" t="s">
        <v>145</v>
      </c>
      <c r="N4" s="670"/>
      <c r="O4" s="670"/>
      <c r="P4" s="671" t="s">
        <v>131</v>
      </c>
      <c r="Q4" s="670"/>
      <c r="R4" s="670"/>
      <c r="S4" s="671" t="s">
        <v>132</v>
      </c>
      <c r="T4" s="670"/>
      <c r="U4" s="670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136</v>
      </c>
      <c r="AF4" s="653"/>
      <c r="AG4" s="635" t="s">
        <v>137</v>
      </c>
      <c r="AH4" s="654"/>
      <c r="AI4" s="635" t="s">
        <v>138</v>
      </c>
      <c r="AJ4" s="636"/>
      <c r="AK4" s="641"/>
      <c r="AL4" s="168"/>
    </row>
    <row r="5" spans="1:38" ht="15.75" thickBot="1" x14ac:dyDescent="0.3">
      <c r="A5" s="657"/>
      <c r="B5" s="657"/>
      <c r="C5" s="659"/>
      <c r="D5" s="661"/>
      <c r="E5" s="657"/>
      <c r="F5" s="60"/>
      <c r="G5" s="657"/>
      <c r="H5" s="663"/>
      <c r="I5" s="665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79"/>
    </row>
    <row r="6" spans="1:38" s="14" customFormat="1" ht="13.5" thickBot="1" x14ac:dyDescent="0.3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</row>
    <row r="7" spans="1:38" s="14" customFormat="1" ht="60" customHeight="1" x14ac:dyDescent="0.25">
      <c r="A7" s="672" t="s">
        <v>151</v>
      </c>
      <c r="B7" s="672"/>
      <c r="C7" s="672"/>
      <c r="D7" s="672"/>
      <c r="E7" s="672"/>
      <c r="F7" s="672"/>
      <c r="G7" s="672"/>
      <c r="H7" s="672"/>
      <c r="I7" s="672"/>
      <c r="J7" s="673"/>
      <c r="K7" s="87"/>
      <c r="L7" s="66"/>
      <c r="M7" s="87"/>
      <c r="N7" s="137"/>
      <c r="O7" s="87"/>
      <c r="P7" s="66"/>
      <c r="Q7" s="87"/>
      <c r="R7" s="66"/>
      <c r="S7" s="87"/>
      <c r="T7" s="66"/>
      <c r="U7" s="87"/>
      <c r="V7" s="66"/>
      <c r="W7" s="86"/>
      <c r="X7" s="87"/>
      <c r="Y7" s="87"/>
      <c r="Z7" s="66"/>
      <c r="AA7" s="87"/>
      <c r="AB7" s="66"/>
      <c r="AC7" s="87"/>
      <c r="AD7" s="66"/>
      <c r="AE7" s="87"/>
      <c r="AF7" s="66"/>
      <c r="AG7" s="87"/>
      <c r="AH7" s="66"/>
      <c r="AI7" s="87"/>
      <c r="AJ7" s="66"/>
      <c r="AK7" s="138"/>
    </row>
    <row r="8" spans="1:38" ht="89.25" x14ac:dyDescent="0.25">
      <c r="A8" s="32" t="s">
        <v>91</v>
      </c>
      <c r="B8" s="139" t="s">
        <v>92</v>
      </c>
      <c r="C8" s="140" t="s">
        <v>93</v>
      </c>
      <c r="D8" s="32" t="s">
        <v>51</v>
      </c>
      <c r="E8" s="32" t="s">
        <v>94</v>
      </c>
      <c r="F8" s="32" t="s">
        <v>95</v>
      </c>
      <c r="G8" s="32">
        <v>1902</v>
      </c>
      <c r="H8" s="32" t="s">
        <v>96</v>
      </c>
      <c r="I8" s="32" t="s">
        <v>97</v>
      </c>
      <c r="J8" s="141" t="s">
        <v>98</v>
      </c>
      <c r="K8" s="141"/>
      <c r="L8" s="141"/>
      <c r="M8" s="34" t="s">
        <v>99</v>
      </c>
      <c r="N8" s="141"/>
      <c r="O8" s="141"/>
      <c r="P8" s="34" t="s">
        <v>99</v>
      </c>
      <c r="Q8" s="141"/>
      <c r="R8" s="141"/>
      <c r="S8" s="34" t="s">
        <v>100</v>
      </c>
      <c r="T8" s="141"/>
      <c r="U8" s="141"/>
      <c r="V8" s="34" t="s">
        <v>101</v>
      </c>
      <c r="W8" s="141"/>
      <c r="X8" s="141"/>
      <c r="Y8" s="34" t="s">
        <v>102</v>
      </c>
      <c r="Z8" s="141"/>
      <c r="AA8" s="141"/>
      <c r="AB8" s="34" t="s">
        <v>102</v>
      </c>
      <c r="AC8" s="141"/>
      <c r="AD8" s="141"/>
      <c r="AE8" s="34" t="s">
        <v>99</v>
      </c>
      <c r="AF8" s="141"/>
      <c r="AG8" s="34" t="s">
        <v>99</v>
      </c>
      <c r="AH8" s="141"/>
      <c r="AI8" s="34" t="s">
        <v>99</v>
      </c>
      <c r="AJ8" s="141"/>
      <c r="AK8" s="24"/>
    </row>
    <row r="9" spans="1:38" ht="89.25" x14ac:dyDescent="0.25">
      <c r="A9" s="32" t="s">
        <v>91</v>
      </c>
      <c r="B9" s="139" t="s">
        <v>103</v>
      </c>
      <c r="C9" s="140" t="s">
        <v>93</v>
      </c>
      <c r="D9" s="32" t="s">
        <v>51</v>
      </c>
      <c r="E9" s="32" t="s">
        <v>94</v>
      </c>
      <c r="F9" s="32" t="s">
        <v>104</v>
      </c>
      <c r="G9" s="32">
        <v>1976</v>
      </c>
      <c r="H9" s="32" t="s">
        <v>105</v>
      </c>
      <c r="I9" s="32" t="s">
        <v>97</v>
      </c>
      <c r="J9" s="141" t="s">
        <v>98</v>
      </c>
      <c r="K9" s="141"/>
      <c r="L9" s="141"/>
      <c r="M9" s="34" t="s">
        <v>99</v>
      </c>
      <c r="N9" s="141"/>
      <c r="O9" s="141"/>
      <c r="P9" s="34" t="s">
        <v>99</v>
      </c>
      <c r="Q9" s="141"/>
      <c r="R9" s="141"/>
      <c r="S9" s="34" t="s">
        <v>100</v>
      </c>
      <c r="T9" s="141"/>
      <c r="U9" s="141"/>
      <c r="V9" s="34" t="s">
        <v>101</v>
      </c>
      <c r="W9" s="141"/>
      <c r="X9" s="141"/>
      <c r="Y9" s="34" t="s">
        <v>102</v>
      </c>
      <c r="Z9" s="141"/>
      <c r="AA9" s="141"/>
      <c r="AB9" s="34" t="s">
        <v>102</v>
      </c>
      <c r="AC9" s="141"/>
      <c r="AD9" s="141"/>
      <c r="AE9" s="34" t="s">
        <v>99</v>
      </c>
      <c r="AF9" s="141"/>
      <c r="AG9" s="34" t="s">
        <v>99</v>
      </c>
      <c r="AH9" s="141"/>
      <c r="AI9" s="34" t="s">
        <v>99</v>
      </c>
      <c r="AJ9" s="141"/>
      <c r="AK9" s="24"/>
    </row>
    <row r="10" spans="1:38" ht="63.75" x14ac:dyDescent="0.25">
      <c r="A10" s="109" t="s">
        <v>91</v>
      </c>
      <c r="B10" s="142" t="s">
        <v>108</v>
      </c>
      <c r="C10" s="80" t="s">
        <v>93</v>
      </c>
      <c r="D10" s="109" t="s">
        <v>51</v>
      </c>
      <c r="E10" s="109" t="s">
        <v>94</v>
      </c>
      <c r="F10" s="109" t="s">
        <v>109</v>
      </c>
      <c r="G10" s="109"/>
      <c r="H10" s="109" t="s">
        <v>110</v>
      </c>
      <c r="I10" s="109" t="s">
        <v>116</v>
      </c>
      <c r="J10" s="109" t="s">
        <v>99</v>
      </c>
      <c r="K10" s="71"/>
      <c r="L10" s="71"/>
      <c r="M10" s="109" t="s">
        <v>99</v>
      </c>
      <c r="N10" s="71"/>
      <c r="O10" s="71"/>
      <c r="P10" s="51" t="s">
        <v>99</v>
      </c>
      <c r="Q10" s="143"/>
      <c r="R10" s="71"/>
      <c r="S10" s="51" t="s">
        <v>100</v>
      </c>
      <c r="T10" s="71"/>
      <c r="U10" s="71"/>
      <c r="V10" s="51" t="s">
        <v>99</v>
      </c>
      <c r="W10" s="71"/>
      <c r="X10" s="71"/>
      <c r="Y10" s="144" t="s">
        <v>102</v>
      </c>
      <c r="Z10" s="71"/>
      <c r="AA10" s="71"/>
      <c r="AB10" s="51" t="s">
        <v>99</v>
      </c>
      <c r="AC10" s="54"/>
      <c r="AD10" s="71"/>
      <c r="AE10" s="51" t="s">
        <v>99</v>
      </c>
      <c r="AF10" s="71"/>
      <c r="AG10" s="51" t="s">
        <v>99</v>
      </c>
      <c r="AH10" s="71"/>
      <c r="AI10" s="51" t="s">
        <v>99</v>
      </c>
      <c r="AJ10" s="71"/>
      <c r="AK10" s="46"/>
    </row>
    <row r="11" spans="1:38" x14ac:dyDescent="0.25">
      <c r="A11" s="145"/>
      <c r="B11" s="146"/>
      <c r="C11" s="147"/>
      <c r="D11" s="148"/>
      <c r="E11" s="145"/>
      <c r="F11" s="145"/>
      <c r="G11" s="145"/>
      <c r="H11" s="145"/>
      <c r="I11" s="145"/>
      <c r="J11" s="149"/>
      <c r="K11" s="149"/>
      <c r="L11" s="149"/>
      <c r="M11" s="149"/>
      <c r="N11" s="149"/>
      <c r="O11" s="149"/>
      <c r="P11" s="149"/>
      <c r="Q11" s="149"/>
      <c r="R11" s="149"/>
      <c r="S11" s="149"/>
      <c r="T11" s="149"/>
      <c r="U11" s="149"/>
      <c r="V11" s="149"/>
      <c r="W11" s="149"/>
      <c r="X11" s="149"/>
      <c r="Y11" s="149"/>
      <c r="Z11" s="149"/>
      <c r="AA11" s="149"/>
      <c r="AB11" s="149"/>
      <c r="AC11" s="149"/>
      <c r="AD11" s="149"/>
      <c r="AE11" s="149"/>
      <c r="AF11" s="149"/>
      <c r="AG11" s="149"/>
      <c r="AH11" s="149"/>
      <c r="AI11" s="149"/>
      <c r="AJ11" s="149"/>
    </row>
    <row r="12" spans="1:38" x14ac:dyDescent="0.25">
      <c r="A12" s="145"/>
      <c r="B12" s="146"/>
      <c r="C12" s="147"/>
      <c r="D12" s="148"/>
      <c r="E12" s="145"/>
      <c r="F12" s="145"/>
      <c r="G12" s="145"/>
      <c r="H12" s="145"/>
      <c r="I12" s="145"/>
      <c r="J12" s="149"/>
      <c r="K12" s="149"/>
      <c r="L12" s="149"/>
      <c r="M12" s="149"/>
      <c r="N12" s="149"/>
      <c r="O12" s="149"/>
      <c r="P12" s="149"/>
      <c r="Q12" s="149"/>
      <c r="R12" s="149"/>
      <c r="S12" s="149"/>
      <c r="T12" s="149"/>
      <c r="U12" s="149"/>
      <c r="V12" s="149"/>
      <c r="W12" s="149"/>
      <c r="X12" s="149"/>
      <c r="Y12" s="149"/>
      <c r="Z12" s="149"/>
      <c r="AA12" s="149"/>
      <c r="AB12" s="149"/>
      <c r="AC12" s="149"/>
      <c r="AD12" s="149"/>
      <c r="AE12" s="149"/>
      <c r="AF12" s="149"/>
      <c r="AG12" s="149"/>
      <c r="AH12" s="149"/>
      <c r="AI12" s="149"/>
      <c r="AJ12" s="149"/>
    </row>
    <row r="13" spans="1:38" x14ac:dyDescent="0.25">
      <c r="A13" s="145"/>
      <c r="B13" s="146"/>
      <c r="C13" s="147"/>
      <c r="D13" s="148"/>
      <c r="E13" s="145"/>
      <c r="F13" s="145"/>
      <c r="G13" s="145"/>
      <c r="H13" s="145"/>
      <c r="I13" s="145"/>
      <c r="J13" s="149"/>
      <c r="K13" s="149"/>
      <c r="L13" s="149"/>
      <c r="M13" s="149"/>
      <c r="N13" s="149"/>
      <c r="O13" s="149"/>
      <c r="P13" s="149"/>
      <c r="Q13" s="149"/>
      <c r="R13" s="149"/>
      <c r="S13" s="149"/>
      <c r="T13" s="149"/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49"/>
      <c r="AH13" s="149"/>
      <c r="AI13" s="149"/>
      <c r="AJ13" s="149"/>
    </row>
    <row r="14" spans="1:38" x14ac:dyDescent="0.25">
      <c r="A14" s="150"/>
      <c r="B14" s="88"/>
      <c r="C14" s="151"/>
      <c r="D14" s="152"/>
      <c r="E14" s="150"/>
      <c r="F14" s="145"/>
      <c r="G14" s="145"/>
      <c r="H14" s="145"/>
      <c r="I14" s="145"/>
      <c r="J14" s="149"/>
      <c r="K14" s="149"/>
      <c r="L14" s="149"/>
      <c r="M14" s="149"/>
      <c r="N14" s="149"/>
      <c r="O14" s="149"/>
      <c r="P14" s="149"/>
      <c r="Q14" s="149"/>
      <c r="R14" s="149"/>
      <c r="S14" s="149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149"/>
      <c r="AJ14" s="149"/>
    </row>
    <row r="15" spans="1:38" x14ac:dyDescent="0.25">
      <c r="A15" s="663" t="s">
        <v>127</v>
      </c>
      <c r="B15" s="663"/>
      <c r="C15" s="663"/>
      <c r="D15" s="663"/>
      <c r="E15" s="663"/>
      <c r="F15" s="145"/>
      <c r="G15" s="145"/>
      <c r="H15" s="145"/>
      <c r="I15" s="145"/>
      <c r="J15" s="149"/>
      <c r="K15" s="149"/>
      <c r="L15" s="149"/>
      <c r="M15" s="149"/>
      <c r="N15" s="149"/>
      <c r="O15" s="149"/>
      <c r="P15" s="149"/>
      <c r="Q15" s="149"/>
      <c r="R15" s="149"/>
      <c r="S15" s="149"/>
      <c r="T15" s="149"/>
      <c r="U15" s="149"/>
      <c r="V15" s="149"/>
      <c r="W15" s="149"/>
      <c r="X15" s="149"/>
      <c r="Y15" s="149"/>
      <c r="Z15" s="149"/>
      <c r="AA15" s="149"/>
      <c r="AB15" s="149"/>
      <c r="AC15" s="149"/>
      <c r="AD15" s="149"/>
      <c r="AE15" s="149"/>
      <c r="AF15" s="149"/>
      <c r="AG15" s="149"/>
      <c r="AH15" s="149"/>
      <c r="AI15" s="149"/>
      <c r="AJ15" s="149"/>
    </row>
    <row r="16" spans="1:38" ht="51" x14ac:dyDescent="0.25">
      <c r="A16" s="32" t="s">
        <v>91</v>
      </c>
      <c r="B16" s="139" t="s">
        <v>106</v>
      </c>
      <c r="C16" s="140" t="s">
        <v>93</v>
      </c>
      <c r="D16" s="32" t="s">
        <v>51</v>
      </c>
      <c r="E16" s="32" t="s">
        <v>94</v>
      </c>
      <c r="F16" s="32" t="s">
        <v>107</v>
      </c>
      <c r="G16" s="32"/>
      <c r="H16" s="32" t="s">
        <v>115</v>
      </c>
      <c r="I16" s="32" t="s">
        <v>116</v>
      </c>
      <c r="J16" s="34" t="s">
        <v>99</v>
      </c>
      <c r="K16" s="141"/>
      <c r="L16" s="141"/>
      <c r="M16" s="34" t="s">
        <v>99</v>
      </c>
      <c r="N16" s="141"/>
      <c r="O16" s="141"/>
      <c r="P16" s="34" t="s">
        <v>99</v>
      </c>
      <c r="Q16" s="141"/>
      <c r="R16" s="141"/>
      <c r="S16" s="34" t="s">
        <v>99</v>
      </c>
      <c r="T16" s="141"/>
      <c r="U16" s="141"/>
      <c r="V16" s="34" t="s">
        <v>99</v>
      </c>
      <c r="W16" s="141"/>
      <c r="X16" s="141"/>
      <c r="Y16" s="34" t="s">
        <v>99</v>
      </c>
      <c r="Z16" s="141"/>
      <c r="AA16" s="141"/>
      <c r="AB16" s="34" t="s">
        <v>25</v>
      </c>
      <c r="AC16" s="141"/>
      <c r="AD16" s="141"/>
      <c r="AE16" s="34" t="s">
        <v>99</v>
      </c>
      <c r="AF16" s="141"/>
      <c r="AG16" s="34" t="s">
        <v>99</v>
      </c>
      <c r="AH16" s="141"/>
      <c r="AI16" s="34" t="s">
        <v>99</v>
      </c>
      <c r="AJ16" s="141"/>
      <c r="AK16" s="24"/>
    </row>
    <row r="17" spans="1:37" ht="51" x14ac:dyDescent="0.25">
      <c r="A17" s="153" t="s">
        <v>91</v>
      </c>
      <c r="B17" s="154" t="s">
        <v>106</v>
      </c>
      <c r="C17" s="155" t="s">
        <v>93</v>
      </c>
      <c r="D17" s="156" t="s">
        <v>51</v>
      </c>
      <c r="E17" s="153" t="s">
        <v>94</v>
      </c>
      <c r="F17" s="153" t="s">
        <v>111</v>
      </c>
      <c r="G17" s="109"/>
      <c r="H17" s="109" t="s">
        <v>115</v>
      </c>
      <c r="I17" s="109" t="s">
        <v>116</v>
      </c>
      <c r="J17" s="51" t="s">
        <v>99</v>
      </c>
      <c r="K17" s="71"/>
      <c r="L17" s="71"/>
      <c r="M17" s="51" t="s">
        <v>99</v>
      </c>
      <c r="N17" s="71"/>
      <c r="O17" s="71"/>
      <c r="P17" s="51" t="s">
        <v>99</v>
      </c>
      <c r="Q17" s="71"/>
      <c r="R17" s="71"/>
      <c r="S17" s="51" t="s">
        <v>99</v>
      </c>
      <c r="T17" s="51"/>
      <c r="U17" s="71"/>
      <c r="V17" s="157" t="s">
        <v>99</v>
      </c>
      <c r="W17" s="71"/>
      <c r="X17" s="71"/>
      <c r="Y17" s="51" t="s">
        <v>99</v>
      </c>
      <c r="Z17" s="71"/>
      <c r="AA17" s="71"/>
      <c r="AB17" s="51" t="s">
        <v>99</v>
      </c>
      <c r="AC17" s="71"/>
      <c r="AD17" s="71"/>
      <c r="AE17" s="51" t="s">
        <v>99</v>
      </c>
      <c r="AF17" s="71"/>
      <c r="AG17" s="51" t="s">
        <v>99</v>
      </c>
      <c r="AH17" s="143"/>
      <c r="AI17" s="158" t="s">
        <v>99</v>
      </c>
      <c r="AJ17" s="71"/>
      <c r="AK17" s="46"/>
    </row>
    <row r="18" spans="1:37" ht="30.6" customHeight="1" x14ac:dyDescent="0.25">
      <c r="A18" s="153" t="s">
        <v>91</v>
      </c>
      <c r="B18" s="154" t="s">
        <v>112</v>
      </c>
      <c r="C18" s="159" t="s">
        <v>93</v>
      </c>
      <c r="D18" s="156" t="s">
        <v>51</v>
      </c>
      <c r="E18" s="153" t="s">
        <v>94</v>
      </c>
      <c r="F18" s="153" t="s">
        <v>113</v>
      </c>
      <c r="G18" s="109"/>
      <c r="H18" s="109" t="s">
        <v>115</v>
      </c>
      <c r="I18" s="109" t="s">
        <v>116</v>
      </c>
      <c r="J18" s="51" t="s">
        <v>99</v>
      </c>
      <c r="K18" s="71"/>
      <c r="L18" s="71"/>
      <c r="M18" s="51" t="s">
        <v>99</v>
      </c>
      <c r="N18" s="71"/>
      <c r="O18" s="71"/>
      <c r="P18" s="51" t="s">
        <v>99</v>
      </c>
      <c r="Q18" s="71"/>
      <c r="R18" s="71"/>
      <c r="S18" s="51" t="s">
        <v>99</v>
      </c>
      <c r="T18" s="71"/>
      <c r="U18" s="71"/>
      <c r="V18" s="157" t="s">
        <v>99</v>
      </c>
      <c r="W18" s="71"/>
      <c r="X18" s="71"/>
      <c r="Y18" s="51" t="s">
        <v>99</v>
      </c>
      <c r="Z18" s="51"/>
      <c r="AA18" s="71"/>
      <c r="AB18" s="51" t="s">
        <v>99</v>
      </c>
      <c r="AC18" s="71"/>
      <c r="AD18" s="71"/>
      <c r="AE18" s="51" t="s">
        <v>99</v>
      </c>
      <c r="AF18" s="71"/>
      <c r="AG18" s="51" t="s">
        <v>99</v>
      </c>
      <c r="AH18" s="143"/>
      <c r="AI18" s="158" t="s">
        <v>99</v>
      </c>
      <c r="AJ18" s="71"/>
      <c r="AK18" s="46"/>
    </row>
    <row r="19" spans="1:37" ht="30.6" customHeight="1" x14ac:dyDescent="0.25">
      <c r="A19" s="153" t="s">
        <v>91</v>
      </c>
      <c r="B19" s="160" t="s">
        <v>114</v>
      </c>
      <c r="C19" s="161" t="s">
        <v>93</v>
      </c>
      <c r="D19" s="156" t="s">
        <v>51</v>
      </c>
      <c r="E19" s="153" t="s">
        <v>94</v>
      </c>
      <c r="F19" s="153"/>
      <c r="G19" s="109"/>
      <c r="H19" s="32" t="s">
        <v>115</v>
      </c>
      <c r="I19" s="32" t="s">
        <v>116</v>
      </c>
      <c r="J19" s="34" t="s">
        <v>99</v>
      </c>
      <c r="K19" s="141"/>
      <c r="L19" s="141"/>
      <c r="M19" s="34" t="s">
        <v>99</v>
      </c>
      <c r="N19" s="141"/>
      <c r="O19" s="141"/>
      <c r="P19" s="51" t="s">
        <v>99</v>
      </c>
      <c r="Q19" s="141"/>
      <c r="R19" s="141"/>
      <c r="S19" s="34" t="s">
        <v>99</v>
      </c>
      <c r="T19" s="141"/>
      <c r="U19" s="141"/>
      <c r="V19" s="162" t="s">
        <v>99</v>
      </c>
      <c r="W19" s="141"/>
      <c r="X19" s="141"/>
      <c r="Y19" s="34" t="s">
        <v>99</v>
      </c>
      <c r="Z19" s="141"/>
      <c r="AA19" s="141"/>
      <c r="AB19" s="34" t="s">
        <v>99</v>
      </c>
      <c r="AC19" s="141"/>
      <c r="AD19" s="141"/>
      <c r="AE19" s="34" t="s">
        <v>99</v>
      </c>
      <c r="AF19" s="141"/>
      <c r="AG19" s="34" t="s">
        <v>99</v>
      </c>
      <c r="AH19" s="163"/>
      <c r="AI19" s="51" t="s">
        <v>99</v>
      </c>
      <c r="AJ19" s="71"/>
      <c r="AK19" s="24"/>
    </row>
  </sheetData>
  <mergeCells count="28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15:E15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J7"/>
  </mergeCells>
  <pageMargins left="0.7" right="0.7" top="0.75" bottom="0.75" header="0.3" footer="0.3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J10"/>
  <sheetViews>
    <sheetView workbookViewId="0">
      <selection activeCell="J12" sqref="J12"/>
    </sheetView>
  </sheetViews>
  <sheetFormatPr defaultColWidth="9.140625" defaultRowHeight="12.75" x14ac:dyDescent="0.25"/>
  <cols>
    <col min="1" max="1" width="16.85546875" style="19" customWidth="1"/>
    <col min="2" max="2" width="18" style="16" customWidth="1"/>
    <col min="3" max="3" width="6.28515625" style="17" customWidth="1"/>
    <col min="4" max="4" width="7.140625" style="18" customWidth="1"/>
    <col min="5" max="5" width="15.42578125" style="19" customWidth="1"/>
    <col min="6" max="6" width="21.14062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8.140625" style="2" customWidth="1"/>
    <col min="13" max="13" width="10.42578125" style="2" customWidth="1"/>
    <col min="14" max="14" width="9" style="2" customWidth="1"/>
    <col min="15" max="15" width="10.140625" style="2" customWidth="1"/>
    <col min="16" max="16" width="11.5703125" style="2" customWidth="1"/>
    <col min="17" max="17" width="10.7109375" style="2" customWidth="1"/>
    <col min="18" max="18" width="9.5703125" style="2" customWidth="1"/>
    <col min="19" max="19" width="11.85546875" style="2" customWidth="1"/>
    <col min="20" max="20" width="9" style="2" customWidth="1"/>
    <col min="21" max="21" width="10" style="2" customWidth="1"/>
    <col min="22" max="24" width="9.140625" style="2"/>
    <col min="25" max="25" width="15.28515625" style="2" customWidth="1"/>
    <col min="26" max="26" width="7.42578125" style="2" customWidth="1"/>
    <col min="27" max="27" width="5.85546875" style="2" customWidth="1"/>
    <col min="28" max="28" width="10.28515625" style="2" bestFit="1" customWidth="1"/>
    <col min="29" max="30" width="9.140625" style="2"/>
    <col min="31" max="31" width="10.140625" style="2" customWidth="1"/>
    <col min="32" max="32" width="9.140625" style="2"/>
    <col min="33" max="33" width="9.85546875" style="2" bestFit="1" customWidth="1"/>
    <col min="34" max="34" width="9.140625" style="2"/>
    <col min="35" max="35" width="9.85546875" style="2" bestFit="1" customWidth="1"/>
    <col min="36" max="140" width="9.140625" style="2"/>
    <col min="141" max="16384" width="9.140625" style="1"/>
  </cols>
  <sheetData>
    <row r="1" spans="1:38" ht="15" customHeight="1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38" ht="18.75" customHeight="1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77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38" ht="16.5" customHeight="1" thickBot="1" x14ac:dyDescent="0.3">
      <c r="A3" s="657"/>
      <c r="B3" s="657"/>
      <c r="C3" s="659"/>
      <c r="D3" s="661"/>
      <c r="E3" s="657"/>
      <c r="F3" s="662"/>
      <c r="G3" s="657"/>
      <c r="H3" s="678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38" ht="113.45" customHeight="1" thickBot="1" x14ac:dyDescent="0.3">
      <c r="A4" s="657"/>
      <c r="B4" s="657"/>
      <c r="C4" s="659"/>
      <c r="D4" s="661"/>
      <c r="E4" s="657"/>
      <c r="F4" s="3" t="s">
        <v>14</v>
      </c>
      <c r="G4" s="657"/>
      <c r="H4" s="678"/>
      <c r="I4" s="665"/>
      <c r="J4" s="670" t="s">
        <v>130</v>
      </c>
      <c r="K4" s="670"/>
      <c r="L4" s="670"/>
      <c r="M4" s="671" t="s">
        <v>139</v>
      </c>
      <c r="N4" s="670"/>
      <c r="O4" s="670"/>
      <c r="P4" s="671" t="s">
        <v>131</v>
      </c>
      <c r="Q4" s="670"/>
      <c r="R4" s="670"/>
      <c r="S4" s="671" t="s">
        <v>132</v>
      </c>
      <c r="T4" s="670"/>
      <c r="U4" s="670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136</v>
      </c>
      <c r="AF4" s="653"/>
      <c r="AG4" s="635" t="s">
        <v>137</v>
      </c>
      <c r="AH4" s="654"/>
      <c r="AI4" s="635" t="s">
        <v>138</v>
      </c>
      <c r="AJ4" s="636"/>
      <c r="AK4" s="641"/>
    </row>
    <row r="5" spans="1:38" ht="15.75" thickBot="1" x14ac:dyDescent="0.3">
      <c r="A5" s="657"/>
      <c r="B5" s="657"/>
      <c r="C5" s="659"/>
      <c r="D5" s="661"/>
      <c r="E5" s="657"/>
      <c r="F5" s="60"/>
      <c r="G5" s="657"/>
      <c r="H5" s="679"/>
      <c r="I5" s="665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x14ac:dyDescent="0.25">
      <c r="A6" s="89">
        <v>1</v>
      </c>
      <c r="B6" s="137">
        <v>2</v>
      </c>
      <c r="C6" s="89">
        <v>3</v>
      </c>
      <c r="D6" s="137">
        <v>4</v>
      </c>
      <c r="E6" s="89">
        <v>5</v>
      </c>
      <c r="F6" s="137">
        <v>6</v>
      </c>
      <c r="G6" s="89">
        <v>7</v>
      </c>
      <c r="H6" s="137">
        <v>8</v>
      </c>
      <c r="I6" s="89">
        <v>9</v>
      </c>
      <c r="J6" s="137">
        <v>10</v>
      </c>
      <c r="K6" s="89">
        <v>11</v>
      </c>
      <c r="L6" s="137">
        <v>12</v>
      </c>
      <c r="M6" s="89">
        <v>13</v>
      </c>
      <c r="N6" s="137">
        <v>14</v>
      </c>
      <c r="O6" s="89">
        <v>15</v>
      </c>
      <c r="P6" s="137">
        <v>16</v>
      </c>
      <c r="Q6" s="89">
        <v>17</v>
      </c>
      <c r="R6" s="137">
        <v>18</v>
      </c>
      <c r="S6" s="89">
        <v>19</v>
      </c>
      <c r="T6" s="137">
        <v>20</v>
      </c>
      <c r="U6" s="89">
        <v>21</v>
      </c>
      <c r="V6" s="137">
        <v>22</v>
      </c>
      <c r="W6" s="89">
        <v>23</v>
      </c>
      <c r="X6" s="137">
        <v>24</v>
      </c>
      <c r="Y6" s="89">
        <v>25</v>
      </c>
      <c r="Z6" s="137">
        <v>26</v>
      </c>
      <c r="AA6" s="89">
        <v>27</v>
      </c>
      <c r="AB6" s="137">
        <v>28</v>
      </c>
      <c r="AC6" s="89">
        <v>29</v>
      </c>
      <c r="AD6" s="137">
        <v>30</v>
      </c>
      <c r="AE6" s="89">
        <v>31</v>
      </c>
      <c r="AF6" s="137">
        <v>32</v>
      </c>
      <c r="AG6" s="89">
        <v>33</v>
      </c>
      <c r="AH6" s="137">
        <v>34</v>
      </c>
      <c r="AI6" s="89">
        <v>35</v>
      </c>
      <c r="AJ6" s="137">
        <v>36</v>
      </c>
      <c r="AK6" s="89">
        <v>37</v>
      </c>
      <c r="AL6" s="165"/>
    </row>
    <row r="7" spans="1:38" s="14" customFormat="1" ht="47.25" customHeight="1" x14ac:dyDescent="0.25">
      <c r="A7" s="674" t="s">
        <v>152</v>
      </c>
      <c r="B7" s="675"/>
      <c r="C7" s="675"/>
      <c r="D7" s="675"/>
      <c r="E7" s="675"/>
      <c r="F7" s="675"/>
      <c r="G7" s="675"/>
      <c r="H7" s="675"/>
      <c r="I7" s="675"/>
      <c r="J7" s="675"/>
      <c r="K7" s="675"/>
      <c r="L7" s="676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165"/>
    </row>
    <row r="8" spans="1:38" ht="242.25" x14ac:dyDescent="0.25">
      <c r="A8" s="67" t="s">
        <v>27</v>
      </c>
      <c r="B8" s="53" t="s">
        <v>28</v>
      </c>
      <c r="C8" s="164" t="s">
        <v>29</v>
      </c>
      <c r="D8" s="67" t="s">
        <v>17</v>
      </c>
      <c r="E8" s="67" t="s">
        <v>30</v>
      </c>
      <c r="F8" s="67" t="s">
        <v>126</v>
      </c>
      <c r="G8" s="67">
        <v>1907</v>
      </c>
      <c r="H8" s="32" t="s">
        <v>31</v>
      </c>
      <c r="I8" s="31" t="s">
        <v>32</v>
      </c>
      <c r="J8" s="33" t="s">
        <v>33</v>
      </c>
      <c r="K8" s="106" t="s">
        <v>34</v>
      </c>
      <c r="L8" s="33"/>
      <c r="M8" s="33" t="s">
        <v>33</v>
      </c>
      <c r="N8" s="106" t="s">
        <v>34</v>
      </c>
      <c r="O8" s="106"/>
      <c r="P8" s="141" t="s">
        <v>35</v>
      </c>
      <c r="Q8" s="33"/>
      <c r="R8" s="33"/>
      <c r="S8" s="141" t="s">
        <v>36</v>
      </c>
      <c r="T8" s="33"/>
      <c r="U8" s="33"/>
      <c r="V8" s="33" t="s">
        <v>33</v>
      </c>
      <c r="W8" s="106"/>
      <c r="X8" s="33"/>
      <c r="Y8" s="141" t="s">
        <v>37</v>
      </c>
      <c r="Z8" s="106" t="s">
        <v>34</v>
      </c>
      <c r="AA8" s="33"/>
      <c r="AB8" s="33" t="s">
        <v>33</v>
      </c>
      <c r="AC8" s="106"/>
      <c r="AD8" s="33"/>
      <c r="AE8" s="34" t="s">
        <v>38</v>
      </c>
      <c r="AF8" s="33"/>
      <c r="AG8" s="34" t="s">
        <v>38</v>
      </c>
      <c r="AH8" s="33"/>
      <c r="AI8" s="34" t="s">
        <v>38</v>
      </c>
      <c r="AJ8" s="33"/>
      <c r="AK8" s="22"/>
      <c r="AL8" s="52"/>
    </row>
    <row r="9" spans="1:38" ht="15" x14ac:dyDescent="0.25">
      <c r="A9" s="42"/>
      <c r="B9" s="40"/>
      <c r="C9" s="41"/>
      <c r="D9" s="42"/>
      <c r="E9" s="42"/>
      <c r="F9" s="42"/>
      <c r="G9" s="42"/>
      <c r="H9" s="20"/>
      <c r="I9" s="21"/>
      <c r="J9" s="22"/>
      <c r="K9" s="22"/>
      <c r="L9" s="22"/>
      <c r="M9" s="23"/>
      <c r="N9" s="22"/>
      <c r="O9" s="22"/>
      <c r="P9" s="24"/>
      <c r="Q9" s="22"/>
      <c r="R9" s="22"/>
      <c r="S9" s="24"/>
      <c r="T9" s="22"/>
      <c r="U9" s="22"/>
      <c r="V9" s="24"/>
      <c r="W9" s="22"/>
      <c r="X9" s="22"/>
      <c r="Y9" s="24"/>
      <c r="Z9" s="22"/>
      <c r="AA9" s="22"/>
      <c r="AB9" s="24"/>
      <c r="AC9" s="22"/>
      <c r="AD9" s="22"/>
      <c r="AE9" s="23"/>
      <c r="AF9" s="22"/>
      <c r="AG9" s="22"/>
      <c r="AH9" s="22"/>
      <c r="AI9" s="22"/>
      <c r="AJ9" s="22"/>
      <c r="AK9" s="22"/>
      <c r="AL9" s="52"/>
    </row>
    <row r="10" spans="1:38" ht="15" x14ac:dyDescent="0.25">
      <c r="A10" s="45"/>
      <c r="B10" s="43"/>
      <c r="C10" s="44"/>
      <c r="D10" s="45"/>
      <c r="E10" s="45"/>
      <c r="F10" s="45"/>
      <c r="G10" s="45"/>
      <c r="H10" s="27"/>
      <c r="I10" s="26"/>
      <c r="J10" s="26"/>
      <c r="K10" s="25"/>
      <c r="L10" s="25"/>
      <c r="M10" s="26"/>
      <c r="N10" s="25"/>
      <c r="O10" s="25"/>
      <c r="P10" s="46"/>
      <c r="Q10" s="25"/>
      <c r="R10" s="25"/>
      <c r="S10" s="46"/>
      <c r="T10" s="25"/>
      <c r="U10" s="25"/>
      <c r="V10" s="46"/>
      <c r="W10" s="25"/>
      <c r="X10" s="25"/>
      <c r="Y10" s="46"/>
      <c r="Z10" s="25"/>
      <c r="AA10" s="25"/>
      <c r="AB10" s="47"/>
      <c r="AC10" s="37"/>
      <c r="AD10" s="25"/>
      <c r="AE10" s="47"/>
      <c r="AF10" s="25"/>
      <c r="AG10" s="46"/>
      <c r="AH10" s="25"/>
      <c r="AI10" s="46"/>
      <c r="AJ10" s="25"/>
      <c r="AK10" s="25"/>
      <c r="AL10" s="52"/>
    </row>
  </sheetData>
  <mergeCells count="27">
    <mergeCell ref="AG4:AH4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7:L7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J9"/>
  <sheetViews>
    <sheetView workbookViewId="0">
      <selection activeCell="O24" sqref="O24"/>
    </sheetView>
  </sheetViews>
  <sheetFormatPr defaultColWidth="9.140625" defaultRowHeight="12.75" x14ac:dyDescent="0.25"/>
  <cols>
    <col min="1" max="1" width="16.85546875" style="19" customWidth="1"/>
    <col min="2" max="2" width="19" style="16" customWidth="1"/>
    <col min="3" max="3" width="6.28515625" style="17" customWidth="1"/>
    <col min="4" max="4" width="10" style="18" customWidth="1"/>
    <col min="5" max="5" width="19" style="19" customWidth="1"/>
    <col min="6" max="6" width="24" style="19" customWidth="1"/>
    <col min="7" max="7" width="10.7109375" style="19" customWidth="1"/>
    <col min="8" max="8" width="12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10.5703125" style="2" customWidth="1"/>
    <col min="13" max="13" width="10.42578125" style="2" customWidth="1"/>
    <col min="14" max="14" width="9" style="2" customWidth="1"/>
    <col min="15" max="15" width="10.140625" style="2" customWidth="1"/>
    <col min="16" max="16" width="8" style="2" customWidth="1"/>
    <col min="17" max="17" width="3.28515625" style="2" customWidth="1"/>
    <col min="18" max="18" width="5.7109375" style="2" customWidth="1"/>
    <col min="19" max="19" width="9.42578125" style="2" customWidth="1"/>
    <col min="20" max="20" width="9" style="2" customWidth="1"/>
    <col min="21" max="21" width="10" style="2" customWidth="1"/>
    <col min="22" max="140" width="9.140625" style="2"/>
    <col min="141" max="16384" width="9.140625" style="1"/>
  </cols>
  <sheetData>
    <row r="1" spans="1:38" ht="15.75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38" ht="18.75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63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38" ht="16.5" thickBot="1" x14ac:dyDescent="0.3">
      <c r="A3" s="657"/>
      <c r="B3" s="657"/>
      <c r="C3" s="659"/>
      <c r="D3" s="661"/>
      <c r="E3" s="657"/>
      <c r="F3" s="662"/>
      <c r="G3" s="657"/>
      <c r="H3" s="663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38" ht="36.75" thickBot="1" x14ac:dyDescent="0.3">
      <c r="A4" s="657"/>
      <c r="B4" s="657"/>
      <c r="C4" s="659"/>
      <c r="D4" s="661"/>
      <c r="E4" s="657"/>
      <c r="F4" s="3" t="s">
        <v>14</v>
      </c>
      <c r="G4" s="657"/>
      <c r="H4" s="663"/>
      <c r="I4" s="665"/>
      <c r="J4" s="670" t="s">
        <v>130</v>
      </c>
      <c r="K4" s="670"/>
      <c r="L4" s="670"/>
      <c r="M4" s="671" t="s">
        <v>139</v>
      </c>
      <c r="N4" s="670"/>
      <c r="O4" s="670"/>
      <c r="P4" s="671" t="s">
        <v>131</v>
      </c>
      <c r="Q4" s="670"/>
      <c r="R4" s="670"/>
      <c r="S4" s="671" t="s">
        <v>132</v>
      </c>
      <c r="T4" s="670"/>
      <c r="U4" s="670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136</v>
      </c>
      <c r="AF4" s="653"/>
      <c r="AG4" s="635" t="s">
        <v>137</v>
      </c>
      <c r="AH4" s="654"/>
      <c r="AI4" s="635" t="s">
        <v>138</v>
      </c>
      <c r="AJ4" s="636"/>
      <c r="AK4" s="641"/>
    </row>
    <row r="5" spans="1:38" ht="15.75" thickBot="1" x14ac:dyDescent="0.3">
      <c r="A5" s="657"/>
      <c r="B5" s="657"/>
      <c r="C5" s="659"/>
      <c r="D5" s="661"/>
      <c r="E5" s="657"/>
      <c r="F5" s="60"/>
      <c r="G5" s="657"/>
      <c r="H5" s="663"/>
      <c r="I5" s="665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 x14ac:dyDescent="0.3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62">
        <v>37</v>
      </c>
    </row>
    <row r="7" spans="1:38" s="14" customFormat="1" ht="42.75" customHeight="1" thickBot="1" x14ac:dyDescent="0.3">
      <c r="A7" s="680" t="s">
        <v>148</v>
      </c>
      <c r="B7" s="680"/>
      <c r="C7" s="680"/>
      <c r="D7" s="680"/>
      <c r="E7" s="680"/>
      <c r="F7" s="680"/>
      <c r="G7" s="680"/>
      <c r="H7" s="681"/>
      <c r="I7" s="189"/>
      <c r="J7" s="66"/>
      <c r="K7" s="189"/>
      <c r="L7" s="66"/>
      <c r="M7" s="189"/>
      <c r="N7" s="66"/>
      <c r="O7" s="189"/>
      <c r="P7" s="66"/>
      <c r="Q7" s="189"/>
      <c r="R7" s="66"/>
      <c r="S7" s="189"/>
      <c r="T7" s="66"/>
      <c r="U7" s="189"/>
      <c r="V7" s="66"/>
      <c r="W7" s="189"/>
      <c r="X7" s="66"/>
      <c r="Y7" s="189"/>
      <c r="Z7" s="66"/>
      <c r="AA7" s="189"/>
      <c r="AB7" s="66"/>
      <c r="AC7" s="189"/>
      <c r="AD7" s="66"/>
      <c r="AE7" s="189"/>
      <c r="AF7" s="66"/>
      <c r="AG7" s="189"/>
      <c r="AH7" s="66"/>
      <c r="AI7" s="189"/>
      <c r="AJ7" s="66"/>
      <c r="AK7" s="189"/>
      <c r="AL7" s="165"/>
    </row>
    <row r="8" spans="1:38" ht="114.75" x14ac:dyDescent="0.25">
      <c r="A8" s="195" t="s">
        <v>40</v>
      </c>
      <c r="B8" s="196" t="s">
        <v>41</v>
      </c>
      <c r="C8" s="197" t="s">
        <v>42</v>
      </c>
      <c r="D8" s="195" t="s">
        <v>43</v>
      </c>
      <c r="E8" s="195" t="s">
        <v>44</v>
      </c>
      <c r="F8" s="195" t="s">
        <v>45</v>
      </c>
      <c r="G8" s="195">
        <v>1934</v>
      </c>
      <c r="H8" s="198" t="s">
        <v>52</v>
      </c>
      <c r="I8" s="199" t="s">
        <v>53</v>
      </c>
      <c r="J8" s="35" t="s">
        <v>54</v>
      </c>
      <c r="K8" s="35"/>
      <c r="L8" s="35"/>
      <c r="M8" s="200" t="s">
        <v>55</v>
      </c>
      <c r="N8" s="35"/>
      <c r="O8" s="35"/>
      <c r="P8" s="200" t="s">
        <v>25</v>
      </c>
      <c r="Q8" s="35"/>
      <c r="R8" s="35"/>
      <c r="S8" s="192" t="s">
        <v>56</v>
      </c>
      <c r="T8" s="35"/>
      <c r="U8" s="35"/>
      <c r="V8" s="192" t="s">
        <v>46</v>
      </c>
      <c r="W8" s="35"/>
      <c r="X8" s="35"/>
      <c r="Y8" s="192" t="s">
        <v>46</v>
      </c>
      <c r="Z8" s="35"/>
      <c r="AA8" s="35"/>
      <c r="AB8" s="192" t="s">
        <v>46</v>
      </c>
      <c r="AC8" s="35"/>
      <c r="AD8" s="35"/>
      <c r="AE8" s="200" t="s">
        <v>25</v>
      </c>
      <c r="AF8" s="36"/>
      <c r="AG8" s="200" t="s">
        <v>25</v>
      </c>
      <c r="AH8" s="36"/>
      <c r="AI8" s="200" t="s">
        <v>25</v>
      </c>
      <c r="AJ8" s="36"/>
      <c r="AK8" s="201"/>
    </row>
    <row r="9" spans="1:38" ht="15" x14ac:dyDescent="0.25">
      <c r="A9" s="63"/>
      <c r="C9" s="77"/>
      <c r="D9" s="63"/>
      <c r="E9" s="63"/>
      <c r="F9" s="63"/>
      <c r="G9" s="63"/>
      <c r="H9" s="15"/>
      <c r="I9" s="68"/>
      <c r="M9" s="69"/>
      <c r="P9" s="70"/>
      <c r="S9" s="70"/>
      <c r="V9" s="70"/>
      <c r="Y9" s="70"/>
      <c r="AB9" s="70"/>
      <c r="AE9" s="69"/>
    </row>
  </sheetData>
  <mergeCells count="27"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J10"/>
  <sheetViews>
    <sheetView workbookViewId="0">
      <selection activeCell="A7" sqref="A7:XFD7"/>
    </sheetView>
  </sheetViews>
  <sheetFormatPr defaultColWidth="9.140625" defaultRowHeight="12.75" x14ac:dyDescent="0.25"/>
  <cols>
    <col min="1" max="1" width="16.85546875" style="19" customWidth="1"/>
    <col min="2" max="2" width="18" style="16" customWidth="1"/>
    <col min="3" max="3" width="6.28515625" style="17" customWidth="1"/>
    <col min="4" max="4" width="7.140625" style="18" customWidth="1"/>
    <col min="5" max="5" width="15.42578125" style="19" customWidth="1"/>
    <col min="6" max="6" width="21.140625" style="19" customWidth="1"/>
    <col min="7" max="7" width="10.7109375" style="19" customWidth="1"/>
    <col min="8" max="8" width="18.5703125" style="19" customWidth="1"/>
    <col min="9" max="9" width="11.42578125" style="19" customWidth="1"/>
    <col min="10" max="10" width="10.140625" style="2" customWidth="1"/>
    <col min="11" max="11" width="9.140625" style="2" customWidth="1"/>
    <col min="12" max="12" width="8.140625" style="2" customWidth="1"/>
    <col min="13" max="13" width="10.42578125" style="2" customWidth="1"/>
    <col min="14" max="14" width="9" style="2" customWidth="1"/>
    <col min="15" max="15" width="10.140625" style="2" customWidth="1"/>
    <col min="16" max="16" width="11.5703125" style="2" customWidth="1"/>
    <col min="17" max="17" width="10.7109375" style="2" customWidth="1"/>
    <col min="18" max="18" width="9.5703125" style="2" customWidth="1"/>
    <col min="19" max="19" width="11.85546875" style="2" customWidth="1"/>
    <col min="20" max="20" width="9" style="2" customWidth="1"/>
    <col min="21" max="21" width="10" style="2" customWidth="1"/>
    <col min="22" max="24" width="9.140625" style="2"/>
    <col min="25" max="25" width="15.28515625" style="2" customWidth="1"/>
    <col min="26" max="26" width="7.42578125" style="2" customWidth="1"/>
    <col min="27" max="27" width="5.85546875" style="2" customWidth="1"/>
    <col min="28" max="28" width="10.28515625" style="2" bestFit="1" customWidth="1"/>
    <col min="29" max="30" width="9.140625" style="2"/>
    <col min="31" max="31" width="10.140625" style="2" customWidth="1"/>
    <col min="32" max="32" width="9.140625" style="2"/>
    <col min="33" max="33" width="9.85546875" style="2" bestFit="1" customWidth="1"/>
    <col min="34" max="34" width="9.140625" style="2"/>
    <col min="35" max="35" width="9.85546875" style="2" bestFit="1" customWidth="1"/>
    <col min="36" max="36" width="9.140625" style="2"/>
    <col min="37" max="37" width="20.85546875" style="2" customWidth="1"/>
    <col min="38" max="140" width="9.140625" style="2"/>
    <col min="141" max="16384" width="9.140625" style="1"/>
  </cols>
  <sheetData>
    <row r="1" spans="1:38" ht="15" customHeight="1" thickBot="1" x14ac:dyDescent="0.3">
      <c r="A1" s="655" t="s">
        <v>15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</row>
    <row r="2" spans="1:38" ht="18.75" customHeight="1" thickBot="1" x14ac:dyDescent="0.3">
      <c r="A2" s="656" t="s">
        <v>0</v>
      </c>
      <c r="B2" s="656" t="s">
        <v>10</v>
      </c>
      <c r="C2" s="658" t="s">
        <v>4</v>
      </c>
      <c r="D2" s="660" t="s">
        <v>1</v>
      </c>
      <c r="E2" s="656" t="s">
        <v>2</v>
      </c>
      <c r="F2" s="656" t="s">
        <v>5</v>
      </c>
      <c r="G2" s="656" t="s">
        <v>3</v>
      </c>
      <c r="H2" s="677" t="s">
        <v>7</v>
      </c>
      <c r="I2" s="664" t="s">
        <v>6</v>
      </c>
      <c r="J2" s="637" t="s">
        <v>11</v>
      </c>
      <c r="K2" s="638"/>
      <c r="L2" s="638"/>
      <c r="M2" s="638"/>
      <c r="N2" s="638"/>
      <c r="O2" s="638"/>
      <c r="P2" s="638"/>
      <c r="Q2" s="638"/>
      <c r="R2" s="638"/>
      <c r="S2" s="638"/>
      <c r="T2" s="638"/>
      <c r="U2" s="638"/>
      <c r="V2" s="638"/>
      <c r="W2" s="638"/>
      <c r="X2" s="638"/>
      <c r="Y2" s="638"/>
      <c r="Z2" s="638"/>
      <c r="AA2" s="638"/>
      <c r="AB2" s="638"/>
      <c r="AC2" s="638"/>
      <c r="AD2" s="638"/>
      <c r="AE2" s="638"/>
      <c r="AF2" s="638"/>
      <c r="AG2" s="638"/>
      <c r="AH2" s="638"/>
      <c r="AI2" s="638"/>
      <c r="AJ2" s="638"/>
      <c r="AK2" s="639" t="s">
        <v>8</v>
      </c>
    </row>
    <row r="3" spans="1:38" ht="16.5" customHeight="1" thickBot="1" x14ac:dyDescent="0.3">
      <c r="A3" s="657"/>
      <c r="B3" s="657"/>
      <c r="C3" s="659"/>
      <c r="D3" s="661"/>
      <c r="E3" s="657"/>
      <c r="F3" s="662"/>
      <c r="G3" s="657"/>
      <c r="H3" s="678"/>
      <c r="I3" s="665"/>
      <c r="J3" s="642" t="s">
        <v>12</v>
      </c>
      <c r="K3" s="642"/>
      <c r="L3" s="642"/>
      <c r="M3" s="642"/>
      <c r="N3" s="642"/>
      <c r="O3" s="642"/>
      <c r="P3" s="642"/>
      <c r="Q3" s="642"/>
      <c r="R3" s="642"/>
      <c r="S3" s="642"/>
      <c r="T3" s="642"/>
      <c r="U3" s="642"/>
      <c r="V3" s="643" t="s">
        <v>13</v>
      </c>
      <c r="W3" s="644"/>
      <c r="X3" s="644"/>
      <c r="Y3" s="644"/>
      <c r="Z3" s="644"/>
      <c r="AA3" s="644"/>
      <c r="AB3" s="644"/>
      <c r="AC3" s="644"/>
      <c r="AD3" s="644"/>
      <c r="AE3" s="644"/>
      <c r="AF3" s="645"/>
      <c r="AG3" s="646" t="s">
        <v>128</v>
      </c>
      <c r="AH3" s="647"/>
      <c r="AI3" s="646" t="s">
        <v>129</v>
      </c>
      <c r="AJ3" s="648"/>
      <c r="AK3" s="640"/>
    </row>
    <row r="4" spans="1:38" ht="113.45" customHeight="1" thickBot="1" x14ac:dyDescent="0.3">
      <c r="A4" s="657"/>
      <c r="B4" s="657"/>
      <c r="C4" s="659"/>
      <c r="D4" s="661"/>
      <c r="E4" s="657"/>
      <c r="F4" s="3" t="s">
        <v>14</v>
      </c>
      <c r="G4" s="657"/>
      <c r="H4" s="678"/>
      <c r="I4" s="665"/>
      <c r="J4" s="670" t="s">
        <v>130</v>
      </c>
      <c r="K4" s="670"/>
      <c r="L4" s="670"/>
      <c r="M4" s="671" t="s">
        <v>139</v>
      </c>
      <c r="N4" s="670"/>
      <c r="O4" s="670"/>
      <c r="P4" s="671" t="s">
        <v>131</v>
      </c>
      <c r="Q4" s="670"/>
      <c r="R4" s="670"/>
      <c r="S4" s="671" t="s">
        <v>132</v>
      </c>
      <c r="T4" s="670"/>
      <c r="U4" s="670"/>
      <c r="V4" s="651" t="s">
        <v>133</v>
      </c>
      <c r="W4" s="652"/>
      <c r="X4" s="653"/>
      <c r="Y4" s="651" t="s">
        <v>134</v>
      </c>
      <c r="Z4" s="652"/>
      <c r="AA4" s="653"/>
      <c r="AB4" s="651" t="s">
        <v>135</v>
      </c>
      <c r="AC4" s="652"/>
      <c r="AD4" s="653"/>
      <c r="AE4" s="651" t="s">
        <v>136</v>
      </c>
      <c r="AF4" s="653"/>
      <c r="AG4" s="635" t="s">
        <v>137</v>
      </c>
      <c r="AH4" s="654"/>
      <c r="AI4" s="635" t="s">
        <v>138</v>
      </c>
      <c r="AJ4" s="636"/>
      <c r="AK4" s="641"/>
    </row>
    <row r="5" spans="1:38" ht="15.75" thickBot="1" x14ac:dyDescent="0.3">
      <c r="A5" s="657"/>
      <c r="B5" s="657"/>
      <c r="C5" s="659"/>
      <c r="D5" s="661"/>
      <c r="E5" s="657"/>
      <c r="F5" s="60"/>
      <c r="G5" s="657"/>
      <c r="H5" s="679"/>
      <c r="I5" s="665"/>
      <c r="J5" s="4">
        <v>2015</v>
      </c>
      <c r="K5" s="5"/>
      <c r="L5" s="6"/>
      <c r="M5" s="7">
        <v>2015</v>
      </c>
      <c r="N5" s="5"/>
      <c r="O5" s="6"/>
      <c r="P5" s="7">
        <v>2015</v>
      </c>
      <c r="Q5" s="5"/>
      <c r="R5" s="6"/>
      <c r="S5" s="7">
        <v>2015</v>
      </c>
      <c r="T5" s="5"/>
      <c r="U5" s="6"/>
      <c r="V5" s="7" t="s">
        <v>9</v>
      </c>
      <c r="W5" s="5"/>
      <c r="X5" s="6"/>
      <c r="Y5" s="7" t="s">
        <v>9</v>
      </c>
      <c r="Z5" s="5"/>
      <c r="AA5" s="6"/>
      <c r="AB5" s="7" t="s">
        <v>9</v>
      </c>
      <c r="AC5" s="5"/>
      <c r="AD5" s="6"/>
      <c r="AE5" s="8" t="s">
        <v>9</v>
      </c>
      <c r="AF5" s="9"/>
      <c r="AG5" s="8" t="s">
        <v>9</v>
      </c>
      <c r="AH5" s="9"/>
      <c r="AI5" s="8" t="s">
        <v>9</v>
      </c>
      <c r="AJ5" s="10"/>
      <c r="AK5" s="11"/>
    </row>
    <row r="6" spans="1:38" s="14" customFormat="1" ht="13.5" thickBot="1" x14ac:dyDescent="0.3">
      <c r="A6" s="13">
        <v>1</v>
      </c>
      <c r="B6" s="12">
        <v>2</v>
      </c>
      <c r="C6" s="13">
        <v>3</v>
      </c>
      <c r="D6" s="12">
        <v>4</v>
      </c>
      <c r="E6" s="13">
        <v>5</v>
      </c>
      <c r="F6" s="12">
        <v>6</v>
      </c>
      <c r="G6" s="13">
        <v>7</v>
      </c>
      <c r="H6" s="12">
        <v>8</v>
      </c>
      <c r="I6" s="13">
        <v>9</v>
      </c>
      <c r="J6" s="12">
        <v>10</v>
      </c>
      <c r="K6" s="13">
        <v>11</v>
      </c>
      <c r="L6" s="12">
        <v>12</v>
      </c>
      <c r="M6" s="13">
        <v>13</v>
      </c>
      <c r="N6" s="12">
        <v>14</v>
      </c>
      <c r="O6" s="13">
        <v>15</v>
      </c>
      <c r="P6" s="12">
        <v>16</v>
      </c>
      <c r="Q6" s="13">
        <v>17</v>
      </c>
      <c r="R6" s="12">
        <v>18</v>
      </c>
      <c r="S6" s="13">
        <v>19</v>
      </c>
      <c r="T6" s="12">
        <v>20</v>
      </c>
      <c r="U6" s="13">
        <v>21</v>
      </c>
      <c r="V6" s="12">
        <v>22</v>
      </c>
      <c r="W6" s="13">
        <v>23</v>
      </c>
      <c r="X6" s="12">
        <v>24</v>
      </c>
      <c r="Y6" s="13">
        <v>25</v>
      </c>
      <c r="Z6" s="12">
        <v>26</v>
      </c>
      <c r="AA6" s="13">
        <v>27</v>
      </c>
      <c r="AB6" s="12">
        <v>28</v>
      </c>
      <c r="AC6" s="13">
        <v>29</v>
      </c>
      <c r="AD6" s="12">
        <v>30</v>
      </c>
      <c r="AE6" s="13">
        <v>31</v>
      </c>
      <c r="AF6" s="12">
        <v>32</v>
      </c>
      <c r="AG6" s="13">
        <v>33</v>
      </c>
      <c r="AH6" s="12">
        <v>34</v>
      </c>
      <c r="AI6" s="13">
        <v>35</v>
      </c>
      <c r="AJ6" s="12">
        <v>36</v>
      </c>
      <c r="AK6" s="13">
        <v>37</v>
      </c>
      <c r="AL6" s="165"/>
    </row>
    <row r="7" spans="1:38" s="14" customFormat="1" ht="42.75" customHeight="1" x14ac:dyDescent="0.25">
      <c r="A7" s="680" t="s">
        <v>148</v>
      </c>
      <c r="B7" s="680"/>
      <c r="C7" s="680"/>
      <c r="D7" s="680"/>
      <c r="E7" s="680"/>
      <c r="F7" s="680"/>
      <c r="G7" s="680"/>
      <c r="H7" s="681"/>
      <c r="I7" s="81"/>
      <c r="J7" s="66"/>
      <c r="K7" s="81"/>
      <c r="L7" s="66"/>
      <c r="M7" s="81"/>
      <c r="N7" s="66"/>
      <c r="O7" s="81"/>
      <c r="P7" s="66"/>
      <c r="Q7" s="81"/>
      <c r="R7" s="66"/>
      <c r="S7" s="81"/>
      <c r="T7" s="66"/>
      <c r="U7" s="81"/>
      <c r="V7" s="66"/>
      <c r="W7" s="81"/>
      <c r="X7" s="66"/>
      <c r="Y7" s="81"/>
      <c r="Z7" s="66"/>
      <c r="AA7" s="81"/>
      <c r="AB7" s="66"/>
      <c r="AC7" s="81"/>
      <c r="AD7" s="66"/>
      <c r="AE7" s="81"/>
      <c r="AF7" s="66"/>
      <c r="AG7" s="81"/>
      <c r="AH7" s="66"/>
      <c r="AI7" s="81"/>
      <c r="AJ7" s="66"/>
      <c r="AK7" s="81"/>
      <c r="AL7" s="165"/>
    </row>
    <row r="8" spans="1:38" ht="132" customHeight="1" x14ac:dyDescent="0.25">
      <c r="A8" s="56" t="s">
        <v>26</v>
      </c>
      <c r="B8" s="43" t="s">
        <v>21</v>
      </c>
      <c r="C8" s="55" t="s">
        <v>16</v>
      </c>
      <c r="D8" s="39" t="s">
        <v>17</v>
      </c>
      <c r="E8" s="39" t="s">
        <v>22</v>
      </c>
      <c r="F8" s="39" t="s">
        <v>23</v>
      </c>
      <c r="G8" s="39">
        <v>1896</v>
      </c>
      <c r="H8" s="27" t="s">
        <v>146</v>
      </c>
      <c r="I8" s="84" t="s">
        <v>18</v>
      </c>
      <c r="J8" s="175">
        <v>42347</v>
      </c>
      <c r="K8" s="25"/>
      <c r="L8" s="25"/>
      <c r="M8" s="76" t="s">
        <v>19</v>
      </c>
      <c r="N8" s="25"/>
      <c r="O8" s="25"/>
      <c r="P8" s="83" t="s">
        <v>25</v>
      </c>
      <c r="Q8" s="25"/>
      <c r="R8" s="25"/>
      <c r="S8" s="83" t="s">
        <v>24</v>
      </c>
      <c r="T8" s="25"/>
      <c r="U8" s="25"/>
      <c r="V8" s="82" t="s">
        <v>20</v>
      </c>
      <c r="W8" s="25"/>
      <c r="X8" s="25"/>
      <c r="Y8" s="83" t="s">
        <v>147</v>
      </c>
      <c r="Z8" s="25"/>
      <c r="AA8" s="25"/>
      <c r="AB8" s="85" t="s">
        <v>25</v>
      </c>
      <c r="AC8" s="25"/>
      <c r="AD8" s="25"/>
      <c r="AE8" s="85" t="s">
        <v>25</v>
      </c>
      <c r="AF8" s="25"/>
      <c r="AG8" s="85" t="s">
        <v>25</v>
      </c>
      <c r="AH8" s="25"/>
      <c r="AI8" s="85" t="s">
        <v>25</v>
      </c>
      <c r="AJ8" s="25"/>
      <c r="AK8" s="38" t="s">
        <v>149</v>
      </c>
      <c r="AL8" s="52"/>
    </row>
    <row r="9" spans="1:38" ht="15" x14ac:dyDescent="0.25">
      <c r="A9" s="42"/>
      <c r="B9" s="40"/>
      <c r="C9" s="41"/>
      <c r="D9" s="42"/>
      <c r="E9" s="42"/>
      <c r="F9" s="42"/>
      <c r="G9" s="42"/>
      <c r="H9" s="20"/>
      <c r="I9" s="21"/>
      <c r="J9" s="22"/>
      <c r="K9" s="22"/>
      <c r="L9" s="22"/>
      <c r="M9" s="23"/>
      <c r="N9" s="22"/>
      <c r="O9" s="22"/>
      <c r="P9" s="24"/>
      <c r="Q9" s="22"/>
      <c r="R9" s="22"/>
      <c r="S9" s="24"/>
      <c r="T9" s="22"/>
      <c r="U9" s="22"/>
      <c r="V9" s="24"/>
      <c r="W9" s="22"/>
      <c r="X9" s="22"/>
      <c r="Y9" s="24"/>
      <c r="Z9" s="22"/>
      <c r="AA9" s="22"/>
      <c r="AB9" s="24"/>
      <c r="AC9" s="22"/>
      <c r="AD9" s="22"/>
      <c r="AE9" s="23"/>
      <c r="AF9" s="22"/>
      <c r="AG9" s="22"/>
      <c r="AH9" s="22"/>
      <c r="AI9" s="22"/>
      <c r="AJ9" s="22"/>
      <c r="AK9" s="22"/>
      <c r="AL9" s="52"/>
    </row>
    <row r="10" spans="1:38" ht="15" x14ac:dyDescent="0.25">
      <c r="A10" s="45"/>
      <c r="B10" s="43"/>
      <c r="C10" s="44"/>
      <c r="D10" s="45"/>
      <c r="E10" s="45"/>
      <c r="F10" s="45"/>
      <c r="G10" s="45"/>
      <c r="H10" s="27"/>
      <c r="I10" s="26"/>
      <c r="J10" s="26"/>
      <c r="K10" s="25"/>
      <c r="L10" s="25"/>
      <c r="M10" s="26"/>
      <c r="N10" s="25"/>
      <c r="O10" s="25"/>
      <c r="P10" s="46"/>
      <c r="Q10" s="25"/>
      <c r="R10" s="25"/>
      <c r="S10" s="46"/>
      <c r="T10" s="25"/>
      <c r="U10" s="25"/>
      <c r="V10" s="46"/>
      <c r="W10" s="25"/>
      <c r="X10" s="25"/>
      <c r="Y10" s="46"/>
      <c r="Z10" s="25"/>
      <c r="AA10" s="25"/>
      <c r="AB10" s="47"/>
      <c r="AC10" s="37"/>
      <c r="AD10" s="25"/>
      <c r="AE10" s="47"/>
      <c r="AF10" s="25"/>
      <c r="AG10" s="46"/>
      <c r="AH10" s="25"/>
      <c r="AI10" s="46"/>
      <c r="AJ10" s="25"/>
      <c r="AK10" s="25"/>
      <c r="AL10" s="52"/>
    </row>
  </sheetData>
  <mergeCells count="27">
    <mergeCell ref="AI4:AJ4"/>
    <mergeCell ref="J2:AJ2"/>
    <mergeCell ref="AK2:AK4"/>
    <mergeCell ref="J3:U3"/>
    <mergeCell ref="V3:AF3"/>
    <mergeCell ref="AG3:AH3"/>
    <mergeCell ref="AI3:AJ3"/>
    <mergeCell ref="J4:L4"/>
    <mergeCell ref="M4:O4"/>
    <mergeCell ref="P4:R4"/>
    <mergeCell ref="S4:U4"/>
    <mergeCell ref="V4:X4"/>
    <mergeCell ref="Y4:AA4"/>
    <mergeCell ref="AB4:AD4"/>
    <mergeCell ref="AE4:AF4"/>
    <mergeCell ref="AG4:AH4"/>
    <mergeCell ref="A7:H7"/>
    <mergeCell ref="A1:M1"/>
    <mergeCell ref="A2:A5"/>
    <mergeCell ref="B2:B5"/>
    <mergeCell ref="C2:C5"/>
    <mergeCell ref="D2:D5"/>
    <mergeCell ref="E2:E5"/>
    <mergeCell ref="F2:F3"/>
    <mergeCell ref="G2:G5"/>
    <mergeCell ref="H2:H5"/>
    <mergeCell ref="I2:I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I9"/>
  <sheetViews>
    <sheetView workbookViewId="0">
      <selection activeCell="S19" sqref="S19"/>
    </sheetView>
  </sheetViews>
  <sheetFormatPr defaultColWidth="9.140625" defaultRowHeight="12.75" x14ac:dyDescent="0.25"/>
  <cols>
    <col min="1" max="2" width="4.7109375" style="1" customWidth="1"/>
    <col min="3" max="3" width="16.28515625" style="19" customWidth="1"/>
    <col min="4" max="4" width="16.140625" style="16" customWidth="1"/>
    <col min="5" max="5" width="11.85546875" style="17" customWidth="1"/>
    <col min="6" max="6" width="10.85546875" style="18" customWidth="1"/>
    <col min="7" max="7" width="13" style="19" customWidth="1"/>
    <col min="8" max="12" width="4.7109375" style="19" customWidth="1"/>
    <col min="13" max="13" width="14.7109375" style="19" customWidth="1"/>
    <col min="14" max="14" width="10.7109375" style="19" customWidth="1"/>
    <col min="15" max="15" width="17.85546875" style="19" customWidth="1"/>
    <col min="16" max="30" width="4.7109375" style="19" customWidth="1"/>
    <col min="31" max="31" width="12.7109375" style="19" customWidth="1"/>
    <col min="32" max="52" width="9.85546875" style="2" customWidth="1"/>
    <col min="53" max="53" width="15.7109375" style="2" customWidth="1"/>
    <col min="54" max="55" width="12.7109375" style="2" customWidth="1"/>
    <col min="56" max="56" width="19.7109375" style="2" customWidth="1"/>
    <col min="57" max="58" width="12.7109375" style="2" customWidth="1"/>
    <col min="59" max="59" width="19.7109375" style="2" customWidth="1"/>
    <col min="60" max="61" width="12.7109375" style="2" customWidth="1"/>
    <col min="62" max="62" width="11.85546875" style="2" customWidth="1"/>
    <col min="63" max="165" width="9.140625" style="2"/>
    <col min="166" max="16384" width="9.140625" style="1"/>
  </cols>
  <sheetData>
    <row r="1" spans="1:165" ht="15.75" thickBot="1" x14ac:dyDescent="0.3">
      <c r="A1" s="717" t="s">
        <v>199</v>
      </c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</row>
    <row r="2" spans="1:165" ht="13.5" thickBot="1" x14ac:dyDescent="0.3">
      <c r="A2" s="677" t="s">
        <v>90</v>
      </c>
      <c r="B2" s="718" t="s">
        <v>173</v>
      </c>
      <c r="C2" s="677" t="s">
        <v>174</v>
      </c>
      <c r="D2" s="677" t="s">
        <v>175</v>
      </c>
      <c r="E2" s="720" t="s">
        <v>176</v>
      </c>
      <c r="F2" s="718" t="s">
        <v>177</v>
      </c>
      <c r="G2" s="677" t="s">
        <v>178</v>
      </c>
      <c r="H2" s="724" t="s">
        <v>179</v>
      </c>
      <c r="I2" s="725"/>
      <c r="J2" s="725"/>
      <c r="K2" s="725"/>
      <c r="L2" s="726"/>
      <c r="M2" s="727" t="s">
        <v>192</v>
      </c>
      <c r="N2" s="677" t="s">
        <v>3</v>
      </c>
      <c r="O2" s="677" t="s">
        <v>193</v>
      </c>
      <c r="P2" s="705" t="s">
        <v>180</v>
      </c>
      <c r="Q2" s="706"/>
      <c r="R2" s="706"/>
      <c r="S2" s="706"/>
      <c r="T2" s="706"/>
      <c r="U2" s="706"/>
      <c r="V2" s="706"/>
      <c r="W2" s="706"/>
      <c r="X2" s="706"/>
      <c r="Y2" s="706"/>
      <c r="Z2" s="706"/>
      <c r="AA2" s="706"/>
      <c r="AB2" s="706"/>
      <c r="AC2" s="706"/>
      <c r="AD2" s="707"/>
      <c r="AE2" s="708" t="s">
        <v>6</v>
      </c>
      <c r="AF2" s="711" t="s">
        <v>172</v>
      </c>
      <c r="AG2" s="712"/>
      <c r="AH2" s="712"/>
      <c r="AI2" s="712"/>
      <c r="AJ2" s="712"/>
      <c r="AK2" s="712"/>
      <c r="AL2" s="712"/>
      <c r="AM2" s="712"/>
      <c r="AN2" s="712"/>
      <c r="AO2" s="712"/>
      <c r="AP2" s="712"/>
      <c r="AQ2" s="713"/>
      <c r="AR2" s="714" t="s">
        <v>13</v>
      </c>
      <c r="AS2" s="715"/>
      <c r="AT2" s="715"/>
      <c r="AU2" s="715"/>
      <c r="AV2" s="715"/>
      <c r="AW2" s="715"/>
      <c r="AX2" s="715"/>
      <c r="AY2" s="715"/>
      <c r="AZ2" s="715"/>
      <c r="BA2" s="715"/>
      <c r="BB2" s="715"/>
      <c r="BC2" s="716"/>
      <c r="BD2" s="635" t="s">
        <v>182</v>
      </c>
      <c r="BE2" s="636"/>
      <c r="BF2" s="654"/>
      <c r="BG2" s="635" t="s">
        <v>183</v>
      </c>
      <c r="BH2" s="636"/>
      <c r="BI2" s="654"/>
      <c r="BJ2" s="639" t="s">
        <v>8</v>
      </c>
    </row>
    <row r="3" spans="1:165" ht="13.5" thickBot="1" x14ac:dyDescent="0.3">
      <c r="A3" s="678"/>
      <c r="B3" s="719"/>
      <c r="C3" s="678"/>
      <c r="D3" s="678"/>
      <c r="E3" s="721"/>
      <c r="F3" s="719"/>
      <c r="G3" s="678"/>
      <c r="H3" s="703" t="s">
        <v>187</v>
      </c>
      <c r="I3" s="703" t="s">
        <v>188</v>
      </c>
      <c r="J3" s="703" t="s">
        <v>189</v>
      </c>
      <c r="K3" s="703" t="s">
        <v>190</v>
      </c>
      <c r="L3" s="703" t="s">
        <v>191</v>
      </c>
      <c r="M3" s="728"/>
      <c r="N3" s="678"/>
      <c r="O3" s="678"/>
      <c r="P3" s="688" t="s">
        <v>155</v>
      </c>
      <c r="Q3" s="688" t="s">
        <v>154</v>
      </c>
      <c r="R3" s="688" t="s">
        <v>157</v>
      </c>
      <c r="S3" s="688" t="s">
        <v>156</v>
      </c>
      <c r="T3" s="688" t="s">
        <v>158</v>
      </c>
      <c r="U3" s="688" t="s">
        <v>159</v>
      </c>
      <c r="V3" s="688" t="s">
        <v>184</v>
      </c>
      <c r="W3" s="688" t="s">
        <v>160</v>
      </c>
      <c r="X3" s="688" t="s">
        <v>161</v>
      </c>
      <c r="Y3" s="688" t="s">
        <v>162</v>
      </c>
      <c r="Z3" s="688" t="s">
        <v>163</v>
      </c>
      <c r="AA3" s="688" t="s">
        <v>164</v>
      </c>
      <c r="AB3" s="688" t="s">
        <v>165</v>
      </c>
      <c r="AC3" s="688" t="s">
        <v>169</v>
      </c>
      <c r="AD3" s="688" t="s">
        <v>166</v>
      </c>
      <c r="AE3" s="709"/>
      <c r="AF3" s="682" t="s">
        <v>198</v>
      </c>
      <c r="AG3" s="683"/>
      <c r="AH3" s="683"/>
      <c r="AI3" s="684"/>
      <c r="AJ3" s="682" t="s">
        <v>195</v>
      </c>
      <c r="AK3" s="683"/>
      <c r="AL3" s="683"/>
      <c r="AM3" s="684"/>
      <c r="AN3" s="682" t="s">
        <v>196</v>
      </c>
      <c r="AO3" s="683"/>
      <c r="AP3" s="683"/>
      <c r="AQ3" s="684"/>
      <c r="AR3" s="651" t="s">
        <v>133</v>
      </c>
      <c r="AS3" s="652"/>
      <c r="AT3" s="653"/>
      <c r="AU3" s="651" t="s">
        <v>134</v>
      </c>
      <c r="AV3" s="652"/>
      <c r="AW3" s="653"/>
      <c r="AX3" s="651" t="s">
        <v>135</v>
      </c>
      <c r="AY3" s="652"/>
      <c r="AZ3" s="653"/>
      <c r="BA3" s="696" t="s">
        <v>171</v>
      </c>
      <c r="BB3" s="697"/>
      <c r="BC3" s="698"/>
      <c r="BD3" s="690"/>
      <c r="BE3" s="691"/>
      <c r="BF3" s="692"/>
      <c r="BG3" s="690"/>
      <c r="BH3" s="691"/>
      <c r="BI3" s="692"/>
      <c r="BJ3" s="640"/>
    </row>
    <row r="4" spans="1:165" ht="147" thickBot="1" x14ac:dyDescent="0.3">
      <c r="A4" s="678"/>
      <c r="B4" s="719"/>
      <c r="C4" s="678"/>
      <c r="D4" s="678"/>
      <c r="E4" s="721"/>
      <c r="F4" s="719"/>
      <c r="G4" s="678"/>
      <c r="H4" s="704"/>
      <c r="I4" s="704"/>
      <c r="J4" s="704"/>
      <c r="K4" s="704"/>
      <c r="L4" s="704"/>
      <c r="M4" s="699" t="s">
        <v>14</v>
      </c>
      <c r="N4" s="678"/>
      <c r="O4" s="678"/>
      <c r="P4" s="689"/>
      <c r="Q4" s="689"/>
      <c r="R4" s="689"/>
      <c r="S4" s="689"/>
      <c r="T4" s="689"/>
      <c r="U4" s="689"/>
      <c r="V4" s="689"/>
      <c r="W4" s="689"/>
      <c r="X4" s="689"/>
      <c r="Y4" s="689"/>
      <c r="Z4" s="689"/>
      <c r="AA4" s="689"/>
      <c r="AB4" s="689"/>
      <c r="AC4" s="689"/>
      <c r="AD4" s="689"/>
      <c r="AE4" s="709"/>
      <c r="AF4" s="685"/>
      <c r="AG4" s="686"/>
      <c r="AH4" s="686"/>
      <c r="AI4" s="687"/>
      <c r="AJ4" s="685"/>
      <c r="AK4" s="686"/>
      <c r="AL4" s="686"/>
      <c r="AM4" s="687"/>
      <c r="AN4" s="685"/>
      <c r="AO4" s="686"/>
      <c r="AP4" s="686"/>
      <c r="AQ4" s="687"/>
      <c r="AR4" s="693"/>
      <c r="AS4" s="694"/>
      <c r="AT4" s="695"/>
      <c r="AU4" s="693"/>
      <c r="AV4" s="694"/>
      <c r="AW4" s="695"/>
      <c r="AX4" s="693"/>
      <c r="AY4" s="694"/>
      <c r="AZ4" s="695"/>
      <c r="BA4" s="169" t="s">
        <v>136</v>
      </c>
      <c r="BB4" s="701" t="s">
        <v>170</v>
      </c>
      <c r="BC4" s="702"/>
      <c r="BD4" s="171" t="s">
        <v>185</v>
      </c>
      <c r="BE4" s="646" t="s">
        <v>197</v>
      </c>
      <c r="BF4" s="647"/>
      <c r="BG4" s="171" t="s">
        <v>186</v>
      </c>
      <c r="BH4" s="646" t="s">
        <v>181</v>
      </c>
      <c r="BI4" s="647"/>
      <c r="BJ4" s="641"/>
    </row>
    <row r="5" spans="1:165" ht="23.25" thickBot="1" x14ac:dyDescent="0.3">
      <c r="A5" s="678"/>
      <c r="B5" s="719"/>
      <c r="C5" s="679"/>
      <c r="D5" s="679"/>
      <c r="E5" s="722"/>
      <c r="F5" s="723"/>
      <c r="G5" s="679"/>
      <c r="H5" s="704"/>
      <c r="I5" s="704"/>
      <c r="J5" s="704"/>
      <c r="K5" s="704"/>
      <c r="L5" s="704"/>
      <c r="M5" s="700"/>
      <c r="N5" s="679"/>
      <c r="O5" s="678"/>
      <c r="P5" s="689"/>
      <c r="Q5" s="689"/>
      <c r="R5" s="689"/>
      <c r="S5" s="689"/>
      <c r="T5" s="689"/>
      <c r="U5" s="689"/>
      <c r="V5" s="689"/>
      <c r="W5" s="689"/>
      <c r="X5" s="689"/>
      <c r="Y5" s="689"/>
      <c r="Z5" s="689"/>
      <c r="AA5" s="689"/>
      <c r="AB5" s="689"/>
      <c r="AC5" s="689"/>
      <c r="AD5" s="689"/>
      <c r="AE5" s="710"/>
      <c r="AF5" s="172">
        <v>2015</v>
      </c>
      <c r="AG5" s="184">
        <v>2016</v>
      </c>
      <c r="AH5" s="185">
        <v>2017</v>
      </c>
      <c r="AI5" s="186" t="s">
        <v>194</v>
      </c>
      <c r="AJ5" s="173">
        <v>2015</v>
      </c>
      <c r="AK5" s="184">
        <v>2016</v>
      </c>
      <c r="AL5" s="185">
        <v>2017</v>
      </c>
      <c r="AM5" s="186" t="s">
        <v>194</v>
      </c>
      <c r="AN5" s="173">
        <v>2015</v>
      </c>
      <c r="AO5" s="184">
        <v>2016</v>
      </c>
      <c r="AP5" s="185">
        <v>2017</v>
      </c>
      <c r="AQ5" s="186" t="s">
        <v>194</v>
      </c>
      <c r="AR5" s="7" t="s">
        <v>167</v>
      </c>
      <c r="AS5" s="185" t="s">
        <v>167</v>
      </c>
      <c r="AT5" s="186" t="s">
        <v>194</v>
      </c>
      <c r="AU5" s="7" t="s">
        <v>167</v>
      </c>
      <c r="AV5" s="185" t="s">
        <v>167</v>
      </c>
      <c r="AW5" s="186" t="s">
        <v>194</v>
      </c>
      <c r="AX5" s="7" t="s">
        <v>167</v>
      </c>
      <c r="AY5" s="185" t="s">
        <v>167</v>
      </c>
      <c r="AZ5" s="186" t="s">
        <v>194</v>
      </c>
      <c r="BA5" s="8">
        <v>2015</v>
      </c>
      <c r="BB5" s="187" t="s">
        <v>167</v>
      </c>
      <c r="BC5" s="188" t="s">
        <v>194</v>
      </c>
      <c r="BD5" s="8" t="s">
        <v>9</v>
      </c>
      <c r="BE5" s="187" t="s">
        <v>167</v>
      </c>
      <c r="BF5" s="188" t="s">
        <v>194</v>
      </c>
      <c r="BG5" s="8" t="s">
        <v>9</v>
      </c>
      <c r="BH5" s="187" t="s">
        <v>167</v>
      </c>
      <c r="BI5" s="188" t="s">
        <v>194</v>
      </c>
      <c r="BJ5" s="11"/>
    </row>
    <row r="6" spans="1:165" s="14" customFormat="1" ht="14.25" customHeight="1" thickBot="1" x14ac:dyDescent="0.3">
      <c r="A6" s="170">
        <v>1</v>
      </c>
      <c r="B6" s="179">
        <v>2</v>
      </c>
      <c r="C6" s="179">
        <v>3</v>
      </c>
      <c r="D6" s="170">
        <v>4</v>
      </c>
      <c r="E6" s="179">
        <v>5</v>
      </c>
      <c r="F6" s="179">
        <v>6</v>
      </c>
      <c r="G6" s="170">
        <v>7</v>
      </c>
      <c r="H6" s="179">
        <v>8</v>
      </c>
      <c r="I6" s="179">
        <v>9</v>
      </c>
      <c r="J6" s="170">
        <v>10</v>
      </c>
      <c r="K6" s="179">
        <v>11</v>
      </c>
      <c r="L6" s="179">
        <v>12</v>
      </c>
      <c r="M6" s="170">
        <v>13</v>
      </c>
      <c r="N6" s="179">
        <v>14</v>
      </c>
      <c r="O6" s="179">
        <v>15</v>
      </c>
      <c r="P6" s="170">
        <v>16</v>
      </c>
      <c r="Q6" s="179">
        <v>17</v>
      </c>
      <c r="R6" s="179">
        <v>18</v>
      </c>
      <c r="S6" s="170">
        <v>19</v>
      </c>
      <c r="T6" s="179">
        <v>20</v>
      </c>
      <c r="U6" s="179">
        <v>21</v>
      </c>
      <c r="V6" s="170">
        <v>22</v>
      </c>
      <c r="W6" s="179">
        <v>23</v>
      </c>
      <c r="X6" s="179">
        <v>24</v>
      </c>
      <c r="Y6" s="170">
        <v>25</v>
      </c>
      <c r="Z6" s="179">
        <v>26</v>
      </c>
      <c r="AA6" s="179">
        <v>27</v>
      </c>
      <c r="AB6" s="170">
        <v>28</v>
      </c>
      <c r="AC6" s="179">
        <v>29</v>
      </c>
      <c r="AD6" s="179">
        <v>30</v>
      </c>
      <c r="AE6" s="170">
        <v>31</v>
      </c>
      <c r="AF6" s="179">
        <v>32</v>
      </c>
      <c r="AG6" s="179">
        <v>33</v>
      </c>
      <c r="AH6" s="170">
        <v>34</v>
      </c>
      <c r="AI6" s="179">
        <v>35</v>
      </c>
      <c r="AJ6" s="179">
        <v>36</v>
      </c>
      <c r="AK6" s="179">
        <v>37</v>
      </c>
      <c r="AL6" s="170">
        <v>38</v>
      </c>
      <c r="AM6" s="179">
        <v>39</v>
      </c>
      <c r="AN6" s="179">
        <v>40</v>
      </c>
      <c r="AO6" s="179">
        <v>41</v>
      </c>
      <c r="AP6" s="170">
        <v>42</v>
      </c>
      <c r="AQ6" s="179">
        <v>43</v>
      </c>
      <c r="AR6" s="179">
        <v>44</v>
      </c>
      <c r="AS6" s="179">
        <v>45</v>
      </c>
      <c r="AT6" s="170">
        <v>46</v>
      </c>
      <c r="AU6" s="179">
        <v>47</v>
      </c>
      <c r="AV6" s="179">
        <v>48</v>
      </c>
      <c r="AW6" s="179">
        <v>49</v>
      </c>
      <c r="AX6" s="170">
        <v>50</v>
      </c>
      <c r="AY6" s="179">
        <v>51</v>
      </c>
      <c r="AZ6" s="179">
        <v>52</v>
      </c>
      <c r="BA6" s="179">
        <v>53</v>
      </c>
      <c r="BB6" s="170">
        <v>54</v>
      </c>
      <c r="BC6" s="179">
        <v>55</v>
      </c>
      <c r="BD6" s="179">
        <v>56</v>
      </c>
      <c r="BE6" s="179">
        <v>57</v>
      </c>
      <c r="BF6" s="170">
        <v>58</v>
      </c>
      <c r="BG6" s="179">
        <v>59</v>
      </c>
      <c r="BH6" s="179">
        <v>60</v>
      </c>
      <c r="BI6" s="179">
        <v>61</v>
      </c>
      <c r="BJ6" s="170">
        <v>62</v>
      </c>
    </row>
    <row r="7" spans="1:165" s="14" customFormat="1" ht="42.75" customHeight="1" x14ac:dyDescent="0.25">
      <c r="A7" s="680" t="s">
        <v>148</v>
      </c>
      <c r="B7" s="680"/>
      <c r="C7" s="680"/>
      <c r="D7" s="680"/>
      <c r="E7" s="680"/>
      <c r="F7" s="680"/>
      <c r="G7" s="680"/>
      <c r="H7" s="681"/>
      <c r="I7" s="189"/>
      <c r="J7" s="66"/>
      <c r="K7" s="189"/>
      <c r="L7" s="66"/>
      <c r="M7" s="189"/>
      <c r="N7" s="66"/>
      <c r="O7" s="189"/>
      <c r="P7" s="66"/>
      <c r="Q7" s="189"/>
      <c r="R7" s="66"/>
      <c r="S7" s="189"/>
      <c r="T7" s="66"/>
      <c r="U7" s="189"/>
      <c r="V7" s="66"/>
      <c r="W7" s="189"/>
      <c r="X7" s="66"/>
      <c r="Y7" s="189"/>
      <c r="Z7" s="66"/>
      <c r="AA7" s="189"/>
      <c r="AB7" s="66"/>
      <c r="AC7" s="189"/>
      <c r="AD7" s="66"/>
      <c r="AE7" s="189"/>
      <c r="AF7" s="66"/>
      <c r="AG7" s="189"/>
      <c r="AH7" s="66"/>
      <c r="AI7" s="189"/>
      <c r="AJ7" s="66"/>
      <c r="AK7" s="189"/>
      <c r="AL7" s="165"/>
    </row>
    <row r="8" spans="1:165" ht="33.75" x14ac:dyDescent="0.25">
      <c r="A8" s="182">
        <v>1</v>
      </c>
      <c r="B8" s="182">
        <v>1</v>
      </c>
      <c r="C8" s="183"/>
      <c r="D8" s="177" t="s">
        <v>200</v>
      </c>
      <c r="E8" s="180" t="s">
        <v>201</v>
      </c>
      <c r="F8" s="183" t="s">
        <v>88</v>
      </c>
      <c r="G8" s="183" t="s">
        <v>88</v>
      </c>
      <c r="H8" s="194"/>
      <c r="I8" s="194"/>
      <c r="J8" s="194"/>
      <c r="K8" s="194"/>
      <c r="L8" s="194"/>
      <c r="M8" s="65"/>
      <c r="N8" s="183" t="s">
        <v>202</v>
      </c>
      <c r="O8" s="176" t="s">
        <v>203</v>
      </c>
      <c r="P8" s="181" t="s">
        <v>153</v>
      </c>
      <c r="Q8" s="181" t="s">
        <v>39</v>
      </c>
      <c r="R8" s="181" t="s">
        <v>39</v>
      </c>
      <c r="S8" s="181" t="s">
        <v>39</v>
      </c>
      <c r="T8" s="181" t="s">
        <v>39</v>
      </c>
      <c r="U8" s="181" t="s">
        <v>153</v>
      </c>
      <c r="V8" s="181" t="s">
        <v>39</v>
      </c>
      <c r="W8" s="181" t="s">
        <v>39</v>
      </c>
      <c r="X8" s="181"/>
      <c r="Y8" s="181" t="s">
        <v>153</v>
      </c>
      <c r="Z8" s="181" t="s">
        <v>39</v>
      </c>
      <c r="AA8" s="181" t="s">
        <v>39</v>
      </c>
      <c r="AB8" s="181" t="s">
        <v>153</v>
      </c>
      <c r="AC8" s="181" t="s">
        <v>153</v>
      </c>
      <c r="AD8" s="181"/>
      <c r="AE8" s="48" t="s">
        <v>50</v>
      </c>
      <c r="AF8" s="29"/>
      <c r="AG8" s="29"/>
      <c r="AH8" s="191">
        <v>42905</v>
      </c>
      <c r="AI8" s="193" t="s">
        <v>153</v>
      </c>
      <c r="AJ8" s="178" t="s">
        <v>48</v>
      </c>
      <c r="AK8" s="174"/>
      <c r="AL8" s="174" t="s">
        <v>39</v>
      </c>
      <c r="AM8" s="174" t="s">
        <v>39</v>
      </c>
      <c r="AN8" s="29"/>
      <c r="AO8" s="28"/>
      <c r="AP8" s="191">
        <v>42905</v>
      </c>
      <c r="AQ8" s="193" t="s">
        <v>153</v>
      </c>
      <c r="AR8" s="29"/>
      <c r="AS8" s="191">
        <v>42905</v>
      </c>
      <c r="AT8" s="191" t="s">
        <v>39</v>
      </c>
      <c r="AU8" s="29"/>
      <c r="AV8" s="191">
        <v>42905</v>
      </c>
      <c r="AW8" s="191" t="s">
        <v>39</v>
      </c>
      <c r="AX8" s="29"/>
      <c r="AY8" s="191">
        <v>42905</v>
      </c>
      <c r="AZ8" s="191" t="s">
        <v>39</v>
      </c>
      <c r="BA8" s="29"/>
      <c r="BB8" s="29"/>
      <c r="BC8" s="191" t="s">
        <v>39</v>
      </c>
      <c r="BD8" s="29"/>
      <c r="BE8" s="29"/>
      <c r="BF8" s="191" t="s">
        <v>39</v>
      </c>
      <c r="BG8" s="29"/>
      <c r="BH8" s="29"/>
      <c r="BI8" s="191" t="s">
        <v>39</v>
      </c>
      <c r="BJ8" s="29"/>
    </row>
    <row r="9" spans="1:165" x14ac:dyDescent="0.25">
      <c r="C9" s="202" t="s">
        <v>204</v>
      </c>
    </row>
  </sheetData>
  <mergeCells count="51">
    <mergeCell ref="U3:U5"/>
    <mergeCell ref="A1:AE1"/>
    <mergeCell ref="A2:A5"/>
    <mergeCell ref="B2:B5"/>
    <mergeCell ref="C2:C5"/>
    <mergeCell ref="D2:D5"/>
    <mergeCell ref="E2:E5"/>
    <mergeCell ref="F2:F5"/>
    <mergeCell ref="G2:G5"/>
    <mergeCell ref="H2:L2"/>
    <mergeCell ref="M2:M3"/>
    <mergeCell ref="W3:W5"/>
    <mergeCell ref="X3:X5"/>
    <mergeCell ref="AA3:AA5"/>
    <mergeCell ref="BJ2:BJ4"/>
    <mergeCell ref="H3:H5"/>
    <mergeCell ref="I3:I5"/>
    <mergeCell ref="J3:J5"/>
    <mergeCell ref="K3:K5"/>
    <mergeCell ref="L3:L5"/>
    <mergeCell ref="P3:P5"/>
    <mergeCell ref="Q3:Q5"/>
    <mergeCell ref="N2:N5"/>
    <mergeCell ref="O2:O5"/>
    <mergeCell ref="P2:AD2"/>
    <mergeCell ref="AE2:AE5"/>
    <mergeCell ref="AF2:AQ2"/>
    <mergeCell ref="AR2:BC2"/>
    <mergeCell ref="R3:R5"/>
    <mergeCell ref="S3:S5"/>
    <mergeCell ref="BH4:BI4"/>
    <mergeCell ref="BD2:BF3"/>
    <mergeCell ref="BG2:BI3"/>
    <mergeCell ref="A7:H7"/>
    <mergeCell ref="AR3:AT4"/>
    <mergeCell ref="AU3:AW4"/>
    <mergeCell ref="AX3:AZ4"/>
    <mergeCell ref="BA3:BC3"/>
    <mergeCell ref="M4:M5"/>
    <mergeCell ref="BB4:BC4"/>
    <mergeCell ref="AB3:AB5"/>
    <mergeCell ref="AC3:AC5"/>
    <mergeCell ref="AD3:AD5"/>
    <mergeCell ref="AF3:AI4"/>
    <mergeCell ref="AJ3:AM4"/>
    <mergeCell ref="T3:T5"/>
    <mergeCell ref="AN3:AQ4"/>
    <mergeCell ref="V3:V5"/>
    <mergeCell ref="Y3:Y5"/>
    <mergeCell ref="Z3:Z5"/>
    <mergeCell ref="BE4:BF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R138"/>
  <sheetViews>
    <sheetView zoomScale="70" zoomScaleNormal="70" workbookViewId="0">
      <selection activeCell="U4" sqref="U4"/>
    </sheetView>
  </sheetViews>
  <sheetFormatPr defaultColWidth="9.140625" defaultRowHeight="12.75" x14ac:dyDescent="0.25"/>
  <cols>
    <col min="1" max="1" width="4.7109375" style="233" customWidth="1"/>
    <col min="2" max="2" width="4.7109375" style="284" customWidth="1"/>
    <col min="3" max="3" width="16.140625" style="285" customWidth="1"/>
    <col min="4" max="4" width="11.85546875" style="286" customWidth="1"/>
    <col min="5" max="5" width="10.85546875" style="233" customWidth="1"/>
    <col min="6" max="6" width="13" style="284" customWidth="1"/>
    <col min="7" max="7" width="6.5703125" style="284" customWidth="1"/>
    <col min="8" max="8" width="6.42578125" style="284" customWidth="1"/>
    <col min="9" max="9" width="6.7109375" style="284" customWidth="1"/>
    <col min="10" max="10" width="6.85546875" style="284" customWidth="1"/>
    <col min="11" max="11" width="7.140625" style="284" customWidth="1"/>
    <col min="12" max="12" width="9.42578125" style="284" customWidth="1"/>
    <col min="13" max="13" width="16.28515625" style="284" customWidth="1"/>
    <col min="14" max="19" width="21.7109375" style="234" customWidth="1"/>
    <col min="20" max="23" width="21.7109375" style="428" customWidth="1"/>
    <col min="24" max="24" width="29.42578125" style="428" customWidth="1"/>
    <col min="25" max="122" width="9.140625" style="234"/>
    <col min="123" max="16384" width="9.140625" style="233"/>
  </cols>
  <sheetData>
    <row r="1" spans="1:122" ht="30.95" customHeight="1" thickBot="1" x14ac:dyDescent="0.25">
      <c r="A1" s="737" t="s">
        <v>288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8"/>
      <c r="O1" s="738"/>
      <c r="P1" s="738"/>
      <c r="Q1" s="738"/>
      <c r="R1" s="738"/>
      <c r="S1" s="738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  <c r="BL1" s="233"/>
      <c r="BM1" s="233"/>
      <c r="BN1" s="233"/>
      <c r="BO1" s="233"/>
      <c r="BP1" s="233"/>
      <c r="BQ1" s="233"/>
      <c r="BR1" s="233"/>
      <c r="BS1" s="233"/>
      <c r="BT1" s="233"/>
      <c r="BU1" s="233"/>
      <c r="BV1" s="233"/>
      <c r="BW1" s="233"/>
      <c r="BX1" s="233"/>
      <c r="BY1" s="233"/>
      <c r="BZ1" s="233"/>
      <c r="CA1" s="233"/>
      <c r="CB1" s="233"/>
      <c r="CC1" s="233"/>
      <c r="CD1" s="233"/>
      <c r="CE1" s="233"/>
      <c r="CF1" s="233"/>
      <c r="CG1" s="233"/>
      <c r="CH1" s="233"/>
      <c r="CI1" s="233"/>
      <c r="CJ1" s="233"/>
      <c r="CK1" s="233"/>
      <c r="CL1" s="233"/>
      <c r="CM1" s="233"/>
      <c r="CN1" s="233"/>
      <c r="CO1" s="233"/>
      <c r="CP1" s="233"/>
      <c r="CQ1" s="233"/>
      <c r="CR1" s="233"/>
      <c r="CS1" s="233"/>
      <c r="CT1" s="233"/>
      <c r="CU1" s="233"/>
      <c r="CV1" s="233"/>
      <c r="CW1" s="233"/>
      <c r="CX1" s="233"/>
      <c r="CY1" s="233"/>
      <c r="CZ1" s="233"/>
      <c r="DA1" s="233"/>
      <c r="DB1" s="233"/>
      <c r="DC1" s="233"/>
      <c r="DD1" s="233"/>
      <c r="DE1" s="233"/>
      <c r="DF1" s="233"/>
      <c r="DG1" s="233"/>
      <c r="DH1" s="233"/>
      <c r="DI1" s="233"/>
      <c r="DJ1" s="233"/>
      <c r="DK1" s="233"/>
      <c r="DL1" s="233"/>
      <c r="DM1" s="233"/>
      <c r="DN1" s="233"/>
      <c r="DO1" s="233"/>
      <c r="DP1" s="233"/>
      <c r="DQ1" s="233"/>
      <c r="DR1" s="233"/>
    </row>
    <row r="2" spans="1:122" ht="24.75" customHeight="1" thickBot="1" x14ac:dyDescent="0.25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724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29" t="s">
        <v>8</v>
      </c>
    </row>
    <row r="3" spans="1:122" ht="33" customHeight="1" thickBot="1" x14ac:dyDescent="0.25">
      <c r="A3" s="678"/>
      <c r="B3" s="719"/>
      <c r="C3" s="678"/>
      <c r="D3" s="721"/>
      <c r="E3" s="719"/>
      <c r="F3" s="739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30"/>
    </row>
    <row r="4" spans="1:122" ht="63" customHeight="1" thickBot="1" x14ac:dyDescent="0.25">
      <c r="A4" s="678"/>
      <c r="B4" s="719"/>
      <c r="C4" s="678"/>
      <c r="D4" s="721"/>
      <c r="E4" s="719"/>
      <c r="F4" s="739"/>
      <c r="G4" s="743" t="s">
        <v>187</v>
      </c>
      <c r="H4" s="745" t="s">
        <v>188</v>
      </c>
      <c r="I4" s="745" t="s">
        <v>189</v>
      </c>
      <c r="J4" s="745" t="s">
        <v>190</v>
      </c>
      <c r="K4" s="747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30"/>
    </row>
    <row r="5" spans="1:122" ht="147.75" customHeight="1" thickBot="1" x14ac:dyDescent="0.25">
      <c r="A5" s="678"/>
      <c r="B5" s="719"/>
      <c r="C5" s="678"/>
      <c r="D5" s="721"/>
      <c r="E5" s="719"/>
      <c r="F5" s="739"/>
      <c r="G5" s="744"/>
      <c r="H5" s="746"/>
      <c r="I5" s="746"/>
      <c r="J5" s="746"/>
      <c r="K5" s="748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31"/>
    </row>
    <row r="6" spans="1:122" ht="40.5" customHeight="1" thickBot="1" x14ac:dyDescent="0.3">
      <c r="A6" s="678"/>
      <c r="B6" s="719"/>
      <c r="C6" s="678"/>
      <c r="D6" s="721"/>
      <c r="E6" s="719"/>
      <c r="F6" s="739"/>
      <c r="G6" s="744"/>
      <c r="H6" s="746"/>
      <c r="I6" s="746"/>
      <c r="J6" s="746"/>
      <c r="K6" s="748"/>
      <c r="L6" s="678"/>
      <c r="M6" s="709"/>
      <c r="N6" s="294" t="s">
        <v>269</v>
      </c>
      <c r="O6" s="294" t="s">
        <v>269</v>
      </c>
      <c r="P6" s="296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429"/>
    </row>
    <row r="7" spans="1:122" s="238" customFormat="1" ht="12" customHeight="1" thickBot="1" x14ac:dyDescent="0.25">
      <c r="A7" s="236">
        <v>1</v>
      </c>
      <c r="B7" s="237">
        <v>2</v>
      </c>
      <c r="C7" s="237">
        <v>3</v>
      </c>
      <c r="D7" s="236">
        <v>4</v>
      </c>
      <c r="E7" s="237">
        <v>5</v>
      </c>
      <c r="F7" s="237">
        <v>6</v>
      </c>
      <c r="G7" s="236">
        <v>7</v>
      </c>
      <c r="H7" s="237">
        <v>8</v>
      </c>
      <c r="I7" s="237">
        <v>9</v>
      </c>
      <c r="J7" s="236">
        <v>10</v>
      </c>
      <c r="K7" s="237">
        <v>11</v>
      </c>
      <c r="L7" s="237">
        <v>12</v>
      </c>
      <c r="M7" s="236">
        <v>13</v>
      </c>
      <c r="N7" s="237">
        <v>14</v>
      </c>
      <c r="O7" s="237">
        <v>15</v>
      </c>
      <c r="P7" s="236">
        <v>16</v>
      </c>
      <c r="Q7" s="237">
        <v>17</v>
      </c>
      <c r="R7" s="237">
        <v>18</v>
      </c>
      <c r="S7" s="236">
        <v>19</v>
      </c>
      <c r="T7" s="237">
        <v>20</v>
      </c>
      <c r="U7" s="237">
        <v>21</v>
      </c>
      <c r="V7" s="236">
        <v>22</v>
      </c>
      <c r="W7" s="237">
        <v>23</v>
      </c>
      <c r="X7" s="237">
        <v>24</v>
      </c>
    </row>
    <row r="8" spans="1:122" s="246" customFormat="1" ht="38.25" customHeight="1" x14ac:dyDescent="0.25">
      <c r="A8" s="239" t="s">
        <v>222</v>
      </c>
      <c r="B8" s="239" t="s">
        <v>222</v>
      </c>
      <c r="C8" s="240" t="s">
        <v>223</v>
      </c>
      <c r="D8" s="287" t="s">
        <v>224</v>
      </c>
      <c r="E8" s="241" t="s">
        <v>47</v>
      </c>
      <c r="F8" s="242">
        <v>6</v>
      </c>
      <c r="G8" s="302">
        <v>77</v>
      </c>
      <c r="H8" s="303">
        <v>77</v>
      </c>
      <c r="I8" s="303">
        <v>80.84</v>
      </c>
      <c r="J8" s="303">
        <v>335.04</v>
      </c>
      <c r="K8" s="304">
        <v>113.18</v>
      </c>
      <c r="L8" s="243"/>
      <c r="M8" s="244" t="s">
        <v>225</v>
      </c>
      <c r="N8" s="468" t="s">
        <v>153</v>
      </c>
      <c r="O8" s="469" t="s">
        <v>153</v>
      </c>
      <c r="P8" s="470" t="s">
        <v>153</v>
      </c>
      <c r="Q8" s="475" t="s">
        <v>153</v>
      </c>
      <c r="R8" s="503" t="s">
        <v>39</v>
      </c>
      <c r="S8" s="470" t="s">
        <v>39</v>
      </c>
      <c r="T8" s="505" t="s">
        <v>39</v>
      </c>
      <c r="U8" s="506" t="s">
        <v>39</v>
      </c>
      <c r="V8" s="506" t="s">
        <v>39</v>
      </c>
      <c r="W8" s="507" t="s">
        <v>39</v>
      </c>
      <c r="X8" s="504"/>
    </row>
    <row r="9" spans="1:122" s="262" customFormat="1" ht="33.75" x14ac:dyDescent="0.25">
      <c r="A9" s="247" t="s">
        <v>226</v>
      </c>
      <c r="B9" s="247" t="s">
        <v>226</v>
      </c>
      <c r="C9" s="248" t="s">
        <v>227</v>
      </c>
      <c r="D9" s="288" t="s">
        <v>228</v>
      </c>
      <c r="E9" s="76" t="s">
        <v>47</v>
      </c>
      <c r="F9" s="249">
        <v>5</v>
      </c>
      <c r="G9" s="250">
        <v>146.30000000000001</v>
      </c>
      <c r="H9" s="251">
        <v>88.6</v>
      </c>
      <c r="I9" s="251"/>
      <c r="J9" s="251">
        <v>442.4</v>
      </c>
      <c r="K9" s="252">
        <v>154.91</v>
      </c>
      <c r="L9" s="253"/>
      <c r="M9" s="254" t="s">
        <v>229</v>
      </c>
      <c r="N9" s="471" t="s">
        <v>153</v>
      </c>
      <c r="O9" s="245" t="s">
        <v>153</v>
      </c>
      <c r="P9" s="256" t="s">
        <v>153</v>
      </c>
      <c r="Q9" s="255" t="s">
        <v>153</v>
      </c>
      <c r="R9" s="260" t="s">
        <v>153</v>
      </c>
      <c r="S9" s="256" t="s">
        <v>39</v>
      </c>
      <c r="T9" s="508" t="s">
        <v>39</v>
      </c>
      <c r="U9" s="399" t="s">
        <v>39</v>
      </c>
      <c r="V9" s="399" t="s">
        <v>39</v>
      </c>
      <c r="W9" s="509" t="s">
        <v>39</v>
      </c>
      <c r="X9" s="504"/>
    </row>
    <row r="10" spans="1:122" s="262" customFormat="1" ht="33.75" x14ac:dyDescent="0.25">
      <c r="A10" s="82">
        <v>3</v>
      </c>
      <c r="B10" s="76">
        <v>3</v>
      </c>
      <c r="C10" s="248" t="s">
        <v>230</v>
      </c>
      <c r="D10" s="288" t="s">
        <v>231</v>
      </c>
      <c r="E10" s="76" t="s">
        <v>47</v>
      </c>
      <c r="F10" s="249">
        <v>4</v>
      </c>
      <c r="G10" s="250">
        <v>122.9</v>
      </c>
      <c r="H10" s="251">
        <v>93</v>
      </c>
      <c r="I10" s="251"/>
      <c r="J10" s="251">
        <v>452</v>
      </c>
      <c r="K10" s="252">
        <v>158.12</v>
      </c>
      <c r="L10" s="253"/>
      <c r="M10" s="254" t="s">
        <v>229</v>
      </c>
      <c r="N10" s="471" t="s">
        <v>153</v>
      </c>
      <c r="O10" s="245" t="s">
        <v>153</v>
      </c>
      <c r="P10" s="256" t="s">
        <v>153</v>
      </c>
      <c r="Q10" s="255" t="s">
        <v>153</v>
      </c>
      <c r="R10" s="257" t="s">
        <v>39</v>
      </c>
      <c r="S10" s="256" t="s">
        <v>39</v>
      </c>
      <c r="T10" s="508" t="s">
        <v>39</v>
      </c>
      <c r="U10" s="399" t="s">
        <v>39</v>
      </c>
      <c r="V10" s="399" t="s">
        <v>39</v>
      </c>
      <c r="W10" s="509" t="s">
        <v>39</v>
      </c>
      <c r="X10" s="504"/>
    </row>
    <row r="11" spans="1:122" s="262" customFormat="1" ht="33.75" x14ac:dyDescent="0.25">
      <c r="A11" s="82">
        <v>4</v>
      </c>
      <c r="B11" s="76">
        <v>4</v>
      </c>
      <c r="C11" s="248" t="s">
        <v>232</v>
      </c>
      <c r="D11" s="288" t="s">
        <v>233</v>
      </c>
      <c r="E11" s="76" t="s">
        <v>47</v>
      </c>
      <c r="F11" s="249">
        <v>3</v>
      </c>
      <c r="G11" s="250">
        <v>111.3</v>
      </c>
      <c r="H11" s="251">
        <v>96.1</v>
      </c>
      <c r="I11" s="251"/>
      <c r="J11" s="251">
        <v>467</v>
      </c>
      <c r="K11" s="252">
        <v>163.31</v>
      </c>
      <c r="L11" s="253"/>
      <c r="M11" s="254">
        <v>38841</v>
      </c>
      <c r="N11" s="471" t="s">
        <v>153</v>
      </c>
      <c r="O11" s="245" t="s">
        <v>153</v>
      </c>
      <c r="P11" s="256" t="s">
        <v>153</v>
      </c>
      <c r="Q11" s="255" t="s">
        <v>153</v>
      </c>
      <c r="R11" s="257" t="s">
        <v>39</v>
      </c>
      <c r="S11" s="256" t="s">
        <v>39</v>
      </c>
      <c r="T11" s="508" t="s">
        <v>39</v>
      </c>
      <c r="U11" s="399" t="s">
        <v>39</v>
      </c>
      <c r="V11" s="399" t="s">
        <v>39</v>
      </c>
      <c r="W11" s="509" t="s">
        <v>39</v>
      </c>
      <c r="X11" s="504"/>
    </row>
    <row r="12" spans="1:122" s="262" customFormat="1" ht="45" x14ac:dyDescent="0.25">
      <c r="A12" s="82">
        <v>5</v>
      </c>
      <c r="B12" s="76">
        <v>5</v>
      </c>
      <c r="C12" s="248" t="s">
        <v>234</v>
      </c>
      <c r="D12" s="288" t="s">
        <v>235</v>
      </c>
      <c r="E12" s="76" t="s">
        <v>47</v>
      </c>
      <c r="F12" s="249"/>
      <c r="G12" s="250">
        <v>50</v>
      </c>
      <c r="H12" s="251">
        <v>41.1</v>
      </c>
      <c r="I12" s="251"/>
      <c r="J12" s="251">
        <v>101.5</v>
      </c>
      <c r="K12" s="252">
        <v>55.8</v>
      </c>
      <c r="L12" s="253"/>
      <c r="M12" s="254" t="s">
        <v>50</v>
      </c>
      <c r="N12" s="471" t="s">
        <v>153</v>
      </c>
      <c r="O12" s="259" t="s">
        <v>39</v>
      </c>
      <c r="P12" s="300" t="s">
        <v>39</v>
      </c>
      <c r="Q12" s="255" t="s">
        <v>153</v>
      </c>
      <c r="R12" s="375" t="s">
        <v>39</v>
      </c>
      <c r="S12" s="299" t="s">
        <v>39</v>
      </c>
      <c r="T12" s="508" t="s">
        <v>39</v>
      </c>
      <c r="U12" s="399" t="s">
        <v>39</v>
      </c>
      <c r="V12" s="399" t="s">
        <v>39</v>
      </c>
      <c r="W12" s="509" t="s">
        <v>39</v>
      </c>
      <c r="X12" s="504"/>
    </row>
    <row r="13" spans="1:122" s="262" customFormat="1" ht="33.75" x14ac:dyDescent="0.25">
      <c r="A13" s="82">
        <v>6</v>
      </c>
      <c r="B13" s="76">
        <v>6</v>
      </c>
      <c r="C13" s="248" t="s">
        <v>236</v>
      </c>
      <c r="D13" s="288" t="s">
        <v>237</v>
      </c>
      <c r="E13" s="76" t="s">
        <v>47</v>
      </c>
      <c r="F13" s="249">
        <v>2</v>
      </c>
      <c r="G13" s="250">
        <v>116</v>
      </c>
      <c r="H13" s="251">
        <v>116</v>
      </c>
      <c r="I13" s="251">
        <v>75.2</v>
      </c>
      <c r="J13" s="251">
        <v>702</v>
      </c>
      <c r="K13" s="252">
        <v>105.28</v>
      </c>
      <c r="L13" s="253"/>
      <c r="M13" s="263">
        <v>42128</v>
      </c>
      <c r="N13" s="471" t="s">
        <v>153</v>
      </c>
      <c r="O13" s="245" t="s">
        <v>153</v>
      </c>
      <c r="P13" s="256" t="s">
        <v>153</v>
      </c>
      <c r="Q13" s="255" t="s">
        <v>153</v>
      </c>
      <c r="R13" s="375" t="s">
        <v>39</v>
      </c>
      <c r="S13" s="299" t="s">
        <v>39</v>
      </c>
      <c r="T13" s="508" t="s">
        <v>39</v>
      </c>
      <c r="U13" s="399" t="s">
        <v>39</v>
      </c>
      <c r="V13" s="399" t="s">
        <v>39</v>
      </c>
      <c r="W13" s="509" t="s">
        <v>39</v>
      </c>
      <c r="X13" s="504"/>
    </row>
    <row r="14" spans="1:122" s="262" customFormat="1" ht="33.75" x14ac:dyDescent="0.25">
      <c r="A14" s="82">
        <v>7</v>
      </c>
      <c r="B14" s="76">
        <v>7</v>
      </c>
      <c r="C14" s="248" t="s">
        <v>238</v>
      </c>
      <c r="D14" s="288" t="s">
        <v>239</v>
      </c>
      <c r="E14" s="76" t="s">
        <v>47</v>
      </c>
      <c r="F14" s="249">
        <v>1</v>
      </c>
      <c r="G14" s="250">
        <v>61.9</v>
      </c>
      <c r="H14" s="251">
        <v>61.9</v>
      </c>
      <c r="I14" s="251">
        <v>75.2</v>
      </c>
      <c r="J14" s="251">
        <v>325</v>
      </c>
      <c r="K14" s="252">
        <v>90</v>
      </c>
      <c r="L14" s="253"/>
      <c r="M14" s="263">
        <v>42128</v>
      </c>
      <c r="N14" s="471" t="s">
        <v>153</v>
      </c>
      <c r="O14" s="245" t="s">
        <v>153</v>
      </c>
      <c r="P14" s="256" t="s">
        <v>153</v>
      </c>
      <c r="Q14" s="255" t="s">
        <v>153</v>
      </c>
      <c r="R14" s="373" t="s">
        <v>39</v>
      </c>
      <c r="S14" s="299" t="s">
        <v>39</v>
      </c>
      <c r="T14" s="508" t="s">
        <v>39</v>
      </c>
      <c r="U14" s="399" t="s">
        <v>39</v>
      </c>
      <c r="V14" s="399" t="s">
        <v>39</v>
      </c>
      <c r="W14" s="509" t="s">
        <v>39</v>
      </c>
      <c r="X14" s="504"/>
    </row>
    <row r="15" spans="1:122" s="262" customFormat="1" ht="99" customHeight="1" x14ac:dyDescent="0.25">
      <c r="A15" s="82">
        <v>8</v>
      </c>
      <c r="B15" s="76">
        <v>8</v>
      </c>
      <c r="C15" s="248" t="s">
        <v>240</v>
      </c>
      <c r="D15" s="288" t="s">
        <v>241</v>
      </c>
      <c r="E15" s="76" t="s">
        <v>47</v>
      </c>
      <c r="F15" s="249">
        <v>24</v>
      </c>
      <c r="G15" s="250">
        <v>100</v>
      </c>
      <c r="H15" s="251">
        <v>100</v>
      </c>
      <c r="I15" s="251">
        <v>112.86</v>
      </c>
      <c r="J15" s="251">
        <v>508</v>
      </c>
      <c r="K15" s="252">
        <v>120</v>
      </c>
      <c r="L15" s="253"/>
      <c r="M15" s="263">
        <v>42128</v>
      </c>
      <c r="N15" s="471" t="s">
        <v>153</v>
      </c>
      <c r="O15" s="245" t="s">
        <v>153</v>
      </c>
      <c r="P15" s="256" t="s">
        <v>153</v>
      </c>
      <c r="Q15" s="255" t="s">
        <v>153</v>
      </c>
      <c r="R15" s="373" t="s">
        <v>153</v>
      </c>
      <c r="S15" s="299" t="s">
        <v>153</v>
      </c>
      <c r="T15" s="508" t="s">
        <v>39</v>
      </c>
      <c r="U15" s="399" t="s">
        <v>39</v>
      </c>
      <c r="V15" s="399" t="s">
        <v>39</v>
      </c>
      <c r="W15" s="509" t="s">
        <v>39</v>
      </c>
      <c r="X15" s="504"/>
    </row>
    <row r="16" spans="1:122" s="262" customFormat="1" ht="45" x14ac:dyDescent="0.25">
      <c r="A16" s="82">
        <v>9</v>
      </c>
      <c r="B16" s="76">
        <v>56</v>
      </c>
      <c r="C16" s="248" t="s">
        <v>242</v>
      </c>
      <c r="D16" s="288" t="s">
        <v>243</v>
      </c>
      <c r="E16" s="82" t="s">
        <v>123</v>
      </c>
      <c r="F16" s="264">
        <v>0.375</v>
      </c>
      <c r="G16" s="250">
        <v>242</v>
      </c>
      <c r="H16" s="251">
        <v>242</v>
      </c>
      <c r="I16" s="251">
        <v>181.45</v>
      </c>
      <c r="J16" s="251">
        <v>1179.42</v>
      </c>
      <c r="K16" s="252">
        <v>272.18</v>
      </c>
      <c r="L16" s="253"/>
      <c r="M16" s="254">
        <v>38841</v>
      </c>
      <c r="N16" s="471" t="s">
        <v>153</v>
      </c>
      <c r="O16" s="245" t="s">
        <v>153</v>
      </c>
      <c r="P16" s="256" t="s">
        <v>153</v>
      </c>
      <c r="Q16" s="255" t="s">
        <v>153</v>
      </c>
      <c r="R16" s="373" t="s">
        <v>39</v>
      </c>
      <c r="S16" s="299" t="s">
        <v>39</v>
      </c>
      <c r="T16" s="508" t="s">
        <v>39</v>
      </c>
      <c r="U16" s="399" t="s">
        <v>39</v>
      </c>
      <c r="V16" s="399" t="s">
        <v>39</v>
      </c>
      <c r="W16" s="509" t="s">
        <v>39</v>
      </c>
      <c r="X16" s="504"/>
    </row>
    <row r="17" spans="1:24" s="262" customFormat="1" ht="45" x14ac:dyDescent="0.25">
      <c r="A17" s="82">
        <v>10</v>
      </c>
      <c r="B17" s="76">
        <v>57</v>
      </c>
      <c r="C17" s="248" t="s">
        <v>244</v>
      </c>
      <c r="D17" s="289" t="s">
        <v>245</v>
      </c>
      <c r="E17" s="82" t="s">
        <v>123</v>
      </c>
      <c r="F17" s="249">
        <v>19</v>
      </c>
      <c r="G17" s="250">
        <v>87</v>
      </c>
      <c r="H17" s="251">
        <v>87</v>
      </c>
      <c r="I17" s="251">
        <v>64.8</v>
      </c>
      <c r="J17" s="251">
        <v>388.8</v>
      </c>
      <c r="K17" s="252">
        <v>90.72</v>
      </c>
      <c r="L17" s="253"/>
      <c r="M17" s="254">
        <v>38841</v>
      </c>
      <c r="N17" s="472" t="s">
        <v>153</v>
      </c>
      <c r="O17" s="258" t="s">
        <v>153</v>
      </c>
      <c r="P17" s="256" t="s">
        <v>153</v>
      </c>
      <c r="Q17" s="255" t="s">
        <v>153</v>
      </c>
      <c r="R17" s="373" t="s">
        <v>39</v>
      </c>
      <c r="S17" s="299" t="s">
        <v>39</v>
      </c>
      <c r="T17" s="508" t="s">
        <v>39</v>
      </c>
      <c r="U17" s="399" t="s">
        <v>39</v>
      </c>
      <c r="V17" s="399" t="s">
        <v>39</v>
      </c>
      <c r="W17" s="509" t="s">
        <v>39</v>
      </c>
      <c r="X17" s="504"/>
    </row>
    <row r="18" spans="1:24" s="262" customFormat="1" ht="33.75" x14ac:dyDescent="0.25">
      <c r="A18" s="82">
        <v>11</v>
      </c>
      <c r="B18" s="76">
        <v>58</v>
      </c>
      <c r="C18" s="248" t="s">
        <v>246</v>
      </c>
      <c r="D18" s="289" t="s">
        <v>245</v>
      </c>
      <c r="E18" s="82" t="s">
        <v>123</v>
      </c>
      <c r="F18" s="249"/>
      <c r="G18" s="250">
        <v>77.400000000000006</v>
      </c>
      <c r="H18" s="251">
        <v>77.400000000000006</v>
      </c>
      <c r="I18" s="251">
        <v>81.540000000000006</v>
      </c>
      <c r="J18" s="251">
        <v>448.47</v>
      </c>
      <c r="K18" s="252">
        <v>93</v>
      </c>
      <c r="L18" s="253"/>
      <c r="M18" s="254">
        <v>38841</v>
      </c>
      <c r="N18" s="472" t="s">
        <v>153</v>
      </c>
      <c r="O18" s="259" t="s">
        <v>39</v>
      </c>
      <c r="P18" s="300" t="s">
        <v>39</v>
      </c>
      <c r="Q18" s="255" t="s">
        <v>153</v>
      </c>
      <c r="R18" s="373" t="s">
        <v>39</v>
      </c>
      <c r="S18" s="299" t="s">
        <v>39</v>
      </c>
      <c r="T18" s="508" t="s">
        <v>39</v>
      </c>
      <c r="U18" s="399" t="s">
        <v>39</v>
      </c>
      <c r="V18" s="399" t="s">
        <v>39</v>
      </c>
      <c r="W18" s="509" t="s">
        <v>39</v>
      </c>
      <c r="X18" s="504"/>
    </row>
    <row r="19" spans="1:24" s="262" customFormat="1" ht="45" x14ac:dyDescent="0.25">
      <c r="A19" s="82">
        <v>12</v>
      </c>
      <c r="B19" s="76">
        <v>59</v>
      </c>
      <c r="C19" s="248" t="s">
        <v>247</v>
      </c>
      <c r="D19" s="288" t="s">
        <v>248</v>
      </c>
      <c r="E19" s="82" t="s">
        <v>123</v>
      </c>
      <c r="F19" s="249">
        <v>27</v>
      </c>
      <c r="G19" s="250">
        <v>310</v>
      </c>
      <c r="H19" s="251">
        <v>310</v>
      </c>
      <c r="I19" s="251">
        <v>230.46</v>
      </c>
      <c r="J19" s="251">
        <v>1613.22</v>
      </c>
      <c r="K19" s="252">
        <v>322.64</v>
      </c>
      <c r="L19" s="253"/>
      <c r="M19" s="254">
        <v>38842</v>
      </c>
      <c r="N19" s="472" t="s">
        <v>153</v>
      </c>
      <c r="O19" s="258" t="s">
        <v>153</v>
      </c>
      <c r="P19" s="256" t="s">
        <v>153</v>
      </c>
      <c r="Q19" s="255" t="s">
        <v>153</v>
      </c>
      <c r="R19" s="373" t="s">
        <v>39</v>
      </c>
      <c r="S19" s="299" t="s">
        <v>39</v>
      </c>
      <c r="T19" s="508" t="s">
        <v>39</v>
      </c>
      <c r="U19" s="399" t="s">
        <v>39</v>
      </c>
      <c r="V19" s="399" t="s">
        <v>39</v>
      </c>
      <c r="W19" s="509" t="s">
        <v>39</v>
      </c>
      <c r="X19" s="504"/>
    </row>
    <row r="20" spans="1:24" s="262" customFormat="1" ht="33.75" x14ac:dyDescent="0.25">
      <c r="A20" s="82">
        <v>13</v>
      </c>
      <c r="B20" s="76">
        <v>60</v>
      </c>
      <c r="C20" s="248" t="s">
        <v>249</v>
      </c>
      <c r="D20" s="288" t="s">
        <v>248</v>
      </c>
      <c r="E20" s="82" t="s">
        <v>123</v>
      </c>
      <c r="F20" s="249"/>
      <c r="G20" s="250">
        <v>96.5</v>
      </c>
      <c r="H20" s="251">
        <v>96.5</v>
      </c>
      <c r="I20" s="251">
        <v>80.5</v>
      </c>
      <c r="J20" s="251">
        <v>402.5</v>
      </c>
      <c r="K20" s="252">
        <v>135</v>
      </c>
      <c r="L20" s="253"/>
      <c r="M20" s="254" t="s">
        <v>225</v>
      </c>
      <c r="N20" s="472" t="s">
        <v>153</v>
      </c>
      <c r="O20" s="259" t="s">
        <v>39</v>
      </c>
      <c r="P20" s="256" t="s">
        <v>39</v>
      </c>
      <c r="Q20" s="255" t="s">
        <v>153</v>
      </c>
      <c r="R20" s="373" t="s">
        <v>39</v>
      </c>
      <c r="S20" s="299" t="s">
        <v>39</v>
      </c>
      <c r="T20" s="508" t="s">
        <v>39</v>
      </c>
      <c r="U20" s="399" t="s">
        <v>39</v>
      </c>
      <c r="V20" s="399" t="s">
        <v>39</v>
      </c>
      <c r="W20" s="509" t="s">
        <v>39</v>
      </c>
      <c r="X20" s="504"/>
    </row>
    <row r="21" spans="1:24" s="262" customFormat="1" ht="33.75" customHeight="1" x14ac:dyDescent="0.25">
      <c r="A21" s="82">
        <v>14</v>
      </c>
      <c r="B21" s="76">
        <v>61</v>
      </c>
      <c r="C21" s="248" t="s">
        <v>250</v>
      </c>
      <c r="D21" s="288" t="s">
        <v>251</v>
      </c>
      <c r="E21" s="82" t="s">
        <v>124</v>
      </c>
      <c r="F21" s="249">
        <v>31</v>
      </c>
      <c r="G21" s="250">
        <v>170</v>
      </c>
      <c r="H21" s="251">
        <v>170</v>
      </c>
      <c r="I21" s="251">
        <v>200.4</v>
      </c>
      <c r="J21" s="251">
        <v>901.8</v>
      </c>
      <c r="K21" s="252">
        <v>280.56</v>
      </c>
      <c r="L21" s="253"/>
      <c r="M21" s="254" t="s">
        <v>225</v>
      </c>
      <c r="N21" s="472" t="s">
        <v>153</v>
      </c>
      <c r="O21" s="258" t="s">
        <v>39</v>
      </c>
      <c r="P21" s="256" t="s">
        <v>153</v>
      </c>
      <c r="Q21" s="255" t="s">
        <v>153</v>
      </c>
      <c r="R21" s="373" t="s">
        <v>39</v>
      </c>
      <c r="S21" s="299" t="s">
        <v>39</v>
      </c>
      <c r="T21" s="508" t="s">
        <v>39</v>
      </c>
      <c r="U21" s="399" t="s">
        <v>39</v>
      </c>
      <c r="V21" s="399" t="s">
        <v>39</v>
      </c>
      <c r="W21" s="509" t="s">
        <v>39</v>
      </c>
      <c r="X21" s="504"/>
    </row>
    <row r="22" spans="1:24" s="262" customFormat="1" ht="22.5" customHeight="1" x14ac:dyDescent="0.25">
      <c r="A22" s="82">
        <v>15</v>
      </c>
      <c r="B22" s="76">
        <v>62</v>
      </c>
      <c r="C22" s="248" t="s">
        <v>252</v>
      </c>
      <c r="D22" s="288" t="s">
        <v>253</v>
      </c>
      <c r="E22" s="82" t="s">
        <v>124</v>
      </c>
      <c r="F22" s="249">
        <v>31</v>
      </c>
      <c r="G22" s="250">
        <v>85</v>
      </c>
      <c r="H22" s="251">
        <v>85</v>
      </c>
      <c r="I22" s="251">
        <v>100.2</v>
      </c>
      <c r="J22" s="251">
        <v>450.4</v>
      </c>
      <c r="K22" s="252">
        <v>119</v>
      </c>
      <c r="L22" s="253"/>
      <c r="M22" s="254" t="s">
        <v>225</v>
      </c>
      <c r="N22" s="472" t="s">
        <v>153</v>
      </c>
      <c r="O22" s="259" t="s">
        <v>39</v>
      </c>
      <c r="P22" s="256" t="s">
        <v>153</v>
      </c>
      <c r="Q22" s="255" t="s">
        <v>153</v>
      </c>
      <c r="R22" s="265" t="s">
        <v>153</v>
      </c>
      <c r="S22" s="256" t="s">
        <v>39</v>
      </c>
      <c r="T22" s="508" t="s">
        <v>39</v>
      </c>
      <c r="U22" s="399" t="s">
        <v>39</v>
      </c>
      <c r="V22" s="399" t="s">
        <v>39</v>
      </c>
      <c r="W22" s="509" t="s">
        <v>39</v>
      </c>
      <c r="X22" s="504"/>
    </row>
    <row r="23" spans="1:24" s="262" customFormat="1" ht="33.75" customHeight="1" x14ac:dyDescent="0.25">
      <c r="A23" s="82">
        <v>16</v>
      </c>
      <c r="B23" s="76">
        <v>63</v>
      </c>
      <c r="C23" s="248" t="s">
        <v>254</v>
      </c>
      <c r="D23" s="288" t="s">
        <v>255</v>
      </c>
      <c r="E23" s="82" t="s">
        <v>124</v>
      </c>
      <c r="F23" s="249">
        <v>35</v>
      </c>
      <c r="G23" s="250">
        <v>163</v>
      </c>
      <c r="H23" s="251">
        <v>163</v>
      </c>
      <c r="I23" s="251">
        <v>96.2</v>
      </c>
      <c r="J23" s="251">
        <v>577.20000000000005</v>
      </c>
      <c r="K23" s="252">
        <v>125</v>
      </c>
      <c r="L23" s="253"/>
      <c r="M23" s="254" t="s">
        <v>225</v>
      </c>
      <c r="N23" s="472" t="s">
        <v>153</v>
      </c>
      <c r="O23" s="258" t="s">
        <v>153</v>
      </c>
      <c r="P23" s="256" t="s">
        <v>153</v>
      </c>
      <c r="Q23" s="255" t="s">
        <v>153</v>
      </c>
      <c r="R23" s="260" t="s">
        <v>39</v>
      </c>
      <c r="S23" s="256" t="s">
        <v>39</v>
      </c>
      <c r="T23" s="508" t="s">
        <v>39</v>
      </c>
      <c r="U23" s="399" t="s">
        <v>39</v>
      </c>
      <c r="V23" s="399" t="s">
        <v>39</v>
      </c>
      <c r="W23" s="509" t="s">
        <v>39</v>
      </c>
      <c r="X23" s="504"/>
    </row>
    <row r="24" spans="1:24" s="262" customFormat="1" ht="22.5" customHeight="1" x14ac:dyDescent="0.25">
      <c r="A24" s="82">
        <v>17</v>
      </c>
      <c r="B24" s="76">
        <v>64</v>
      </c>
      <c r="C24" s="248" t="s">
        <v>256</v>
      </c>
      <c r="D24" s="288" t="s">
        <v>255</v>
      </c>
      <c r="E24" s="82" t="s">
        <v>124</v>
      </c>
      <c r="F24" s="249"/>
      <c r="G24" s="250">
        <v>42.7</v>
      </c>
      <c r="H24" s="251">
        <v>42.7</v>
      </c>
      <c r="I24" s="251">
        <v>50</v>
      </c>
      <c r="J24" s="251">
        <v>145</v>
      </c>
      <c r="K24" s="252">
        <v>51</v>
      </c>
      <c r="L24" s="253"/>
      <c r="M24" s="254" t="s">
        <v>225</v>
      </c>
      <c r="N24" s="472" t="s">
        <v>153</v>
      </c>
      <c r="O24" s="259" t="s">
        <v>39</v>
      </c>
      <c r="P24" s="300" t="s">
        <v>39</v>
      </c>
      <c r="Q24" s="255" t="s">
        <v>153</v>
      </c>
      <c r="R24" s="261" t="s">
        <v>39</v>
      </c>
      <c r="S24" s="300" t="s">
        <v>39</v>
      </c>
      <c r="T24" s="508" t="s">
        <v>39</v>
      </c>
      <c r="U24" s="399" t="s">
        <v>39</v>
      </c>
      <c r="V24" s="399" t="s">
        <v>39</v>
      </c>
      <c r="W24" s="509" t="s">
        <v>39</v>
      </c>
      <c r="X24" s="504"/>
    </row>
    <row r="25" spans="1:24" s="262" customFormat="1" ht="56.25" customHeight="1" x14ac:dyDescent="0.25">
      <c r="A25" s="82">
        <v>18</v>
      </c>
      <c r="B25" s="76">
        <v>65</v>
      </c>
      <c r="C25" s="248" t="s">
        <v>257</v>
      </c>
      <c r="D25" s="288" t="s">
        <v>258</v>
      </c>
      <c r="E25" s="82" t="s">
        <v>124</v>
      </c>
      <c r="F25" s="249">
        <v>41</v>
      </c>
      <c r="G25" s="250">
        <v>662</v>
      </c>
      <c r="H25" s="251">
        <v>662</v>
      </c>
      <c r="I25" s="251">
        <v>345.6</v>
      </c>
      <c r="J25" s="251">
        <v>3456</v>
      </c>
      <c r="K25" s="252">
        <v>518.4</v>
      </c>
      <c r="L25" s="253"/>
      <c r="M25" s="254" t="s">
        <v>225</v>
      </c>
      <c r="N25" s="472" t="s">
        <v>153</v>
      </c>
      <c r="O25" s="258" t="s">
        <v>153</v>
      </c>
      <c r="P25" s="256" t="s">
        <v>153</v>
      </c>
      <c r="Q25" s="255" t="s">
        <v>153</v>
      </c>
      <c r="R25" s="260" t="s">
        <v>153</v>
      </c>
      <c r="S25" s="256" t="s">
        <v>39</v>
      </c>
      <c r="T25" s="508" t="s">
        <v>39</v>
      </c>
      <c r="U25" s="399" t="s">
        <v>39</v>
      </c>
      <c r="V25" s="399" t="s">
        <v>39</v>
      </c>
      <c r="W25" s="509" t="s">
        <v>39</v>
      </c>
      <c r="X25" s="504"/>
    </row>
    <row r="26" spans="1:24" s="262" customFormat="1" ht="33.75" customHeight="1" x14ac:dyDescent="0.25">
      <c r="A26" s="82">
        <v>19</v>
      </c>
      <c r="B26" s="76">
        <v>73</v>
      </c>
      <c r="C26" s="248" t="s">
        <v>259</v>
      </c>
      <c r="D26" s="288" t="s">
        <v>260</v>
      </c>
      <c r="E26" s="82" t="s">
        <v>124</v>
      </c>
      <c r="F26" s="249">
        <v>88</v>
      </c>
      <c r="G26" s="250">
        <v>98</v>
      </c>
      <c r="H26" s="251">
        <v>113</v>
      </c>
      <c r="I26" s="251">
        <v>63.25</v>
      </c>
      <c r="J26" s="251">
        <v>506.25</v>
      </c>
      <c r="K26" s="252">
        <v>100.6</v>
      </c>
      <c r="L26" s="253"/>
      <c r="M26" s="254" t="s">
        <v>225</v>
      </c>
      <c r="N26" s="472" t="s">
        <v>153</v>
      </c>
      <c r="O26" s="258" t="s">
        <v>153</v>
      </c>
      <c r="P26" s="256" t="s">
        <v>153</v>
      </c>
      <c r="Q26" s="255" t="s">
        <v>153</v>
      </c>
      <c r="R26" s="260" t="s">
        <v>153</v>
      </c>
      <c r="S26" s="300" t="s">
        <v>39</v>
      </c>
      <c r="T26" s="508" t="s">
        <v>39</v>
      </c>
      <c r="U26" s="399" t="s">
        <v>39</v>
      </c>
      <c r="V26" s="399" t="s">
        <v>39</v>
      </c>
      <c r="W26" s="509" t="s">
        <v>39</v>
      </c>
      <c r="X26" s="504"/>
    </row>
    <row r="27" spans="1:24" s="262" customFormat="1" ht="22.5" customHeight="1" x14ac:dyDescent="0.25">
      <c r="A27" s="82">
        <v>20</v>
      </c>
      <c r="B27" s="76">
        <v>74</v>
      </c>
      <c r="C27" s="248" t="s">
        <v>261</v>
      </c>
      <c r="D27" s="288" t="s">
        <v>262</v>
      </c>
      <c r="E27" s="82" t="s">
        <v>124</v>
      </c>
      <c r="F27" s="249"/>
      <c r="G27" s="250">
        <v>94.4</v>
      </c>
      <c r="H27" s="251">
        <v>94.4</v>
      </c>
      <c r="I27" s="251">
        <v>112.5</v>
      </c>
      <c r="J27" s="251">
        <v>506.25</v>
      </c>
      <c r="K27" s="252">
        <v>117.6</v>
      </c>
      <c r="L27" s="253"/>
      <c r="M27" s="254" t="s">
        <v>225</v>
      </c>
      <c r="N27" s="472" t="s">
        <v>153</v>
      </c>
      <c r="O27" s="259" t="s">
        <v>39</v>
      </c>
      <c r="P27" s="300" t="s">
        <v>39</v>
      </c>
      <c r="Q27" s="255" t="s">
        <v>153</v>
      </c>
      <c r="R27" s="261" t="s">
        <v>39</v>
      </c>
      <c r="S27" s="300" t="s">
        <v>39</v>
      </c>
      <c r="T27" s="508" t="s">
        <v>39</v>
      </c>
      <c r="U27" s="399" t="s">
        <v>39</v>
      </c>
      <c r="V27" s="399" t="s">
        <v>39</v>
      </c>
      <c r="W27" s="509" t="s">
        <v>39</v>
      </c>
      <c r="X27" s="504"/>
    </row>
    <row r="28" spans="1:24" s="262" customFormat="1" ht="34.5" thickBot="1" x14ac:dyDescent="0.3">
      <c r="A28" s="82">
        <v>21</v>
      </c>
      <c r="B28" s="76">
        <v>76</v>
      </c>
      <c r="C28" s="248" t="s">
        <v>263</v>
      </c>
      <c r="D28" s="288" t="s">
        <v>264</v>
      </c>
      <c r="E28" s="82" t="s">
        <v>125</v>
      </c>
      <c r="F28" s="249"/>
      <c r="G28" s="250">
        <v>61.95</v>
      </c>
      <c r="H28" s="251">
        <v>61.95</v>
      </c>
      <c r="I28" s="251">
        <v>71</v>
      </c>
      <c r="J28" s="251">
        <v>259.39999999999998</v>
      </c>
      <c r="K28" s="252">
        <v>62.5</v>
      </c>
      <c r="L28" s="253"/>
      <c r="M28" s="254">
        <v>38841</v>
      </c>
      <c r="N28" s="473" t="s">
        <v>153</v>
      </c>
      <c r="O28" s="290" t="s">
        <v>39</v>
      </c>
      <c r="P28" s="474" t="s">
        <v>39</v>
      </c>
      <c r="Q28" s="292" t="s">
        <v>153</v>
      </c>
      <c r="R28" s="293" t="s">
        <v>39</v>
      </c>
      <c r="S28" s="301" t="s">
        <v>39</v>
      </c>
      <c r="T28" s="510" t="s">
        <v>39</v>
      </c>
      <c r="U28" s="511" t="s">
        <v>39</v>
      </c>
      <c r="V28" s="511" t="s">
        <v>39</v>
      </c>
      <c r="W28" s="512" t="s">
        <v>39</v>
      </c>
      <c r="X28" s="504"/>
    </row>
    <row r="29" spans="1:24" s="270" customFormat="1" ht="15" x14ac:dyDescent="0.25">
      <c r="A29" s="266"/>
      <c r="B29" s="267"/>
      <c r="C29" s="268"/>
      <c r="D29" s="269"/>
      <c r="E29" s="266"/>
      <c r="F29" s="267"/>
      <c r="G29" s="267"/>
      <c r="H29" s="267"/>
      <c r="I29" s="267"/>
      <c r="J29" s="267"/>
      <c r="K29" s="267"/>
      <c r="L29" s="267"/>
      <c r="M29" s="267"/>
      <c r="N29" s="266"/>
      <c r="O29" s="266"/>
      <c r="P29" s="266"/>
      <c r="Q29" s="266"/>
      <c r="R29" s="266"/>
      <c r="S29" s="266"/>
      <c r="T29" s="428"/>
      <c r="U29" s="428"/>
      <c r="V29" s="428"/>
      <c r="W29" s="428"/>
      <c r="X29" s="428"/>
    </row>
    <row r="30" spans="1:24" s="262" customFormat="1" ht="15" x14ac:dyDescent="0.25">
      <c r="A30" s="271"/>
      <c r="B30" s="272"/>
      <c r="C30" s="273"/>
      <c r="D30" s="274"/>
      <c r="E30" s="271"/>
      <c r="F30" s="272"/>
      <c r="G30" s="272"/>
      <c r="H30" s="272"/>
      <c r="I30" s="272"/>
      <c r="J30" s="272"/>
      <c r="K30" s="272"/>
      <c r="L30" s="272"/>
      <c r="M30" s="275"/>
      <c r="N30" s="276"/>
      <c r="O30" s="276"/>
      <c r="P30" s="276"/>
      <c r="Q30" s="276"/>
      <c r="R30" s="276"/>
      <c r="S30" s="276"/>
      <c r="T30" s="428"/>
      <c r="U30" s="428"/>
      <c r="V30" s="428"/>
      <c r="W30" s="428"/>
      <c r="X30" s="428"/>
    </row>
    <row r="31" spans="1:24" x14ac:dyDescent="0.25">
      <c r="A31" s="277"/>
      <c r="B31" s="278"/>
      <c r="C31" s="279"/>
      <c r="D31" s="280"/>
      <c r="E31" s="277"/>
      <c r="F31" s="278"/>
      <c r="G31" s="278"/>
      <c r="H31" s="278"/>
      <c r="I31" s="278"/>
      <c r="J31" s="278"/>
      <c r="K31" s="278"/>
      <c r="L31" s="278"/>
      <c r="M31" s="281"/>
      <c r="N31" s="276"/>
      <c r="O31" s="276"/>
      <c r="P31" s="276"/>
      <c r="Q31" s="276"/>
      <c r="R31" s="276"/>
      <c r="S31" s="276"/>
    </row>
    <row r="32" spans="1:24" s="262" customFormat="1" ht="15" x14ac:dyDescent="0.25">
      <c r="A32" s="271"/>
      <c r="C32" s="282"/>
      <c r="M32" s="283"/>
      <c r="N32" s="283"/>
      <c r="O32" s="283"/>
      <c r="P32" s="283"/>
      <c r="Q32" s="283"/>
      <c r="R32" s="283"/>
      <c r="S32" s="283"/>
      <c r="T32" s="428"/>
      <c r="U32" s="428"/>
      <c r="V32" s="428"/>
      <c r="W32" s="428"/>
      <c r="X32" s="428"/>
    </row>
    <row r="33" spans="1:19" x14ac:dyDescent="0.25">
      <c r="A33" s="277"/>
      <c r="B33" s="278"/>
      <c r="C33" s="279"/>
      <c r="D33" s="280"/>
      <c r="E33" s="277"/>
      <c r="F33" s="278"/>
      <c r="G33" s="278"/>
      <c r="H33" s="278"/>
      <c r="I33" s="278"/>
      <c r="J33" s="278"/>
      <c r="K33" s="278"/>
      <c r="L33" s="278"/>
      <c r="M33" s="281"/>
      <c r="N33" s="276"/>
      <c r="O33" s="276"/>
      <c r="P33" s="276"/>
      <c r="Q33" s="276"/>
      <c r="R33" s="276"/>
      <c r="S33" s="276"/>
    </row>
    <row r="34" spans="1:19" x14ac:dyDescent="0.25">
      <c r="A34" s="277"/>
      <c r="B34" s="278"/>
      <c r="C34" s="279"/>
      <c r="D34" s="280"/>
      <c r="E34" s="277"/>
      <c r="F34" s="278"/>
      <c r="G34" s="278"/>
      <c r="H34" s="278"/>
      <c r="I34" s="278"/>
      <c r="J34" s="278"/>
      <c r="K34" s="278"/>
      <c r="L34" s="278"/>
      <c r="M34" s="281"/>
      <c r="N34" s="276"/>
      <c r="O34" s="276"/>
      <c r="P34" s="276"/>
      <c r="Q34" s="276"/>
      <c r="R34" s="276"/>
      <c r="S34" s="276"/>
    </row>
    <row r="35" spans="1:19" x14ac:dyDescent="0.25">
      <c r="A35" s="277"/>
      <c r="B35" s="278"/>
      <c r="C35" s="279"/>
      <c r="D35" s="280"/>
      <c r="E35" s="277"/>
      <c r="F35" s="278"/>
      <c r="G35" s="278"/>
      <c r="H35" s="278"/>
      <c r="I35" s="278"/>
      <c r="J35" s="278"/>
      <c r="K35" s="278"/>
      <c r="L35" s="278"/>
      <c r="M35" s="278"/>
      <c r="N35" s="271"/>
      <c r="O35" s="271"/>
      <c r="P35" s="271"/>
      <c r="Q35" s="271"/>
      <c r="R35" s="271"/>
      <c r="S35" s="271"/>
    </row>
    <row r="36" spans="1:19" x14ac:dyDescent="0.25">
      <c r="A36" s="277"/>
      <c r="B36" s="278"/>
      <c r="C36" s="279"/>
      <c r="D36" s="280"/>
      <c r="E36" s="277"/>
      <c r="F36" s="278"/>
      <c r="G36" s="278"/>
      <c r="H36" s="278"/>
      <c r="I36" s="278"/>
      <c r="J36" s="278"/>
      <c r="K36" s="278"/>
      <c r="L36" s="278"/>
      <c r="M36" s="278"/>
      <c r="N36" s="271"/>
      <c r="O36" s="271"/>
      <c r="P36" s="271"/>
      <c r="Q36" s="271"/>
      <c r="R36" s="271"/>
      <c r="S36" s="271"/>
    </row>
    <row r="37" spans="1:19" x14ac:dyDescent="0.25">
      <c r="A37" s="277"/>
      <c r="B37" s="278"/>
      <c r="C37" s="279"/>
      <c r="D37" s="280"/>
      <c r="E37" s="277"/>
      <c r="F37" s="278"/>
      <c r="G37" s="278"/>
      <c r="H37" s="278"/>
      <c r="I37" s="278"/>
      <c r="J37" s="278"/>
      <c r="K37" s="278"/>
      <c r="L37" s="278"/>
      <c r="M37" s="278"/>
      <c r="N37" s="271"/>
      <c r="O37" s="271"/>
      <c r="P37" s="271"/>
      <c r="Q37" s="271"/>
      <c r="R37" s="271"/>
      <c r="S37" s="271"/>
    </row>
    <row r="38" spans="1:19" x14ac:dyDescent="0.25">
      <c r="A38" s="277"/>
      <c r="B38" s="278"/>
      <c r="C38" s="279"/>
      <c r="D38" s="280"/>
      <c r="E38" s="277"/>
      <c r="F38" s="278"/>
      <c r="G38" s="278"/>
      <c r="H38" s="278"/>
      <c r="I38" s="278"/>
      <c r="J38" s="278"/>
      <c r="K38" s="278"/>
      <c r="L38" s="278"/>
      <c r="M38" s="278"/>
      <c r="N38" s="271"/>
      <c r="O38" s="271"/>
      <c r="P38" s="271"/>
      <c r="Q38" s="271"/>
      <c r="R38" s="271"/>
      <c r="S38" s="271"/>
    </row>
    <row r="39" spans="1:19" x14ac:dyDescent="0.25">
      <c r="A39" s="277"/>
      <c r="B39" s="278"/>
      <c r="C39" s="279"/>
      <c r="D39" s="280"/>
      <c r="E39" s="277"/>
      <c r="F39" s="278"/>
      <c r="G39" s="278"/>
      <c r="H39" s="278"/>
      <c r="I39" s="278"/>
      <c r="J39" s="278"/>
      <c r="K39" s="278"/>
      <c r="L39" s="278"/>
      <c r="M39" s="278"/>
      <c r="N39" s="271"/>
      <c r="O39" s="271"/>
      <c r="P39" s="271"/>
      <c r="Q39" s="271"/>
      <c r="R39" s="271"/>
      <c r="S39" s="271"/>
    </row>
    <row r="40" spans="1:19" x14ac:dyDescent="0.25">
      <c r="A40" s="277"/>
      <c r="B40" s="278"/>
      <c r="C40" s="279"/>
      <c r="D40" s="280"/>
      <c r="E40" s="277"/>
      <c r="F40" s="278"/>
      <c r="G40" s="278"/>
      <c r="H40" s="278"/>
      <c r="I40" s="278"/>
      <c r="J40" s="278"/>
      <c r="K40" s="278"/>
      <c r="L40" s="278"/>
      <c r="M40" s="278"/>
      <c r="N40" s="271"/>
      <c r="O40" s="271"/>
      <c r="P40" s="271"/>
      <c r="Q40" s="271"/>
      <c r="R40" s="271"/>
      <c r="S40" s="271"/>
    </row>
    <row r="41" spans="1:19" x14ac:dyDescent="0.25">
      <c r="A41" s="277"/>
      <c r="B41" s="278"/>
      <c r="C41" s="279"/>
      <c r="D41" s="280"/>
      <c r="E41" s="277"/>
      <c r="F41" s="278"/>
      <c r="G41" s="278"/>
      <c r="H41" s="278"/>
      <c r="I41" s="278"/>
      <c r="J41" s="278"/>
      <c r="K41" s="278"/>
      <c r="L41" s="278"/>
      <c r="M41" s="278"/>
      <c r="N41" s="271"/>
      <c r="O41" s="271"/>
      <c r="P41" s="271"/>
      <c r="Q41" s="271"/>
      <c r="R41" s="271"/>
      <c r="S41" s="271"/>
    </row>
    <row r="42" spans="1:19" x14ac:dyDescent="0.25">
      <c r="A42" s="277"/>
      <c r="B42" s="278"/>
      <c r="C42" s="279"/>
      <c r="D42" s="280"/>
      <c r="E42" s="277"/>
      <c r="F42" s="278"/>
      <c r="G42" s="278"/>
      <c r="H42" s="278"/>
      <c r="I42" s="278"/>
      <c r="J42" s="278"/>
      <c r="K42" s="278"/>
      <c r="L42" s="278"/>
      <c r="M42" s="278"/>
      <c r="N42" s="271"/>
      <c r="O42" s="271"/>
      <c r="P42" s="271"/>
      <c r="Q42" s="271"/>
      <c r="R42" s="271"/>
      <c r="S42" s="271"/>
    </row>
    <row r="43" spans="1:19" x14ac:dyDescent="0.25">
      <c r="A43" s="277"/>
      <c r="B43" s="278"/>
      <c r="C43" s="279"/>
      <c r="D43" s="280"/>
      <c r="E43" s="277"/>
      <c r="F43" s="278"/>
      <c r="G43" s="278"/>
      <c r="H43" s="278"/>
      <c r="I43" s="278"/>
      <c r="J43" s="278"/>
      <c r="K43" s="278"/>
      <c r="L43" s="278"/>
      <c r="M43" s="278"/>
      <c r="N43" s="271"/>
      <c r="O43" s="271"/>
      <c r="P43" s="271"/>
      <c r="Q43" s="271"/>
      <c r="R43" s="271"/>
      <c r="S43" s="271"/>
    </row>
    <row r="44" spans="1:19" x14ac:dyDescent="0.25">
      <c r="A44" s="277"/>
      <c r="B44" s="278"/>
      <c r="C44" s="279"/>
      <c r="D44" s="280"/>
      <c r="E44" s="277"/>
      <c r="F44" s="278"/>
      <c r="G44" s="278"/>
      <c r="H44" s="278"/>
      <c r="I44" s="278"/>
      <c r="J44" s="278"/>
      <c r="K44" s="278"/>
      <c r="L44" s="278"/>
      <c r="M44" s="278"/>
      <c r="N44" s="271"/>
      <c r="O44" s="271"/>
      <c r="P44" s="271"/>
      <c r="Q44" s="271"/>
      <c r="R44" s="271"/>
      <c r="S44" s="271"/>
    </row>
    <row r="45" spans="1:19" x14ac:dyDescent="0.25">
      <c r="A45" s="277"/>
      <c r="B45" s="278"/>
      <c r="C45" s="279"/>
      <c r="D45" s="280"/>
      <c r="E45" s="277"/>
      <c r="F45" s="278"/>
      <c r="G45" s="278"/>
      <c r="H45" s="278"/>
      <c r="I45" s="278"/>
      <c r="J45" s="278"/>
      <c r="K45" s="278"/>
      <c r="L45" s="278"/>
      <c r="M45" s="278"/>
      <c r="N45" s="271"/>
      <c r="O45" s="271"/>
      <c r="P45" s="271"/>
      <c r="Q45" s="271"/>
      <c r="R45" s="271"/>
      <c r="S45" s="271"/>
    </row>
    <row r="46" spans="1:19" x14ac:dyDescent="0.25">
      <c r="A46" s="277"/>
      <c r="B46" s="278"/>
      <c r="C46" s="279"/>
      <c r="D46" s="280"/>
      <c r="E46" s="277"/>
      <c r="F46" s="278"/>
      <c r="G46" s="278"/>
      <c r="H46" s="278"/>
      <c r="I46" s="278"/>
      <c r="J46" s="278"/>
      <c r="K46" s="278"/>
      <c r="L46" s="278"/>
      <c r="M46" s="278"/>
      <c r="N46" s="271"/>
      <c r="O46" s="271"/>
      <c r="P46" s="271"/>
      <c r="Q46" s="271"/>
      <c r="R46" s="271"/>
      <c r="S46" s="271"/>
    </row>
    <row r="47" spans="1:19" x14ac:dyDescent="0.25">
      <c r="A47" s="277"/>
      <c r="B47" s="278"/>
      <c r="C47" s="279"/>
      <c r="D47" s="280"/>
      <c r="E47" s="277"/>
      <c r="F47" s="278"/>
      <c r="G47" s="278"/>
      <c r="H47" s="278"/>
      <c r="I47" s="278"/>
      <c r="J47" s="278"/>
      <c r="K47" s="278"/>
      <c r="L47" s="278"/>
      <c r="M47" s="278"/>
      <c r="N47" s="271"/>
      <c r="O47" s="271"/>
      <c r="P47" s="271"/>
      <c r="Q47" s="271"/>
      <c r="R47" s="271"/>
      <c r="S47" s="271"/>
    </row>
    <row r="48" spans="1:19" x14ac:dyDescent="0.25">
      <c r="A48" s="277"/>
      <c r="B48" s="278"/>
      <c r="C48" s="279"/>
      <c r="D48" s="280"/>
      <c r="E48" s="277"/>
      <c r="F48" s="278"/>
      <c r="G48" s="278"/>
      <c r="H48" s="278"/>
      <c r="I48" s="278"/>
      <c r="J48" s="278"/>
      <c r="K48" s="278"/>
      <c r="L48" s="278"/>
      <c r="M48" s="278"/>
      <c r="N48" s="271"/>
      <c r="O48" s="271"/>
      <c r="P48" s="271"/>
      <c r="Q48" s="271"/>
      <c r="R48" s="271"/>
      <c r="S48" s="271"/>
    </row>
    <row r="49" spans="1:19" x14ac:dyDescent="0.25">
      <c r="A49" s="277"/>
      <c r="B49" s="278"/>
      <c r="C49" s="279"/>
      <c r="D49" s="280"/>
      <c r="E49" s="277"/>
      <c r="F49" s="278"/>
      <c r="G49" s="278"/>
      <c r="H49" s="278"/>
      <c r="I49" s="278"/>
      <c r="J49" s="278"/>
      <c r="K49" s="278"/>
      <c r="L49" s="278"/>
      <c r="M49" s="278"/>
      <c r="N49" s="271"/>
      <c r="O49" s="271"/>
      <c r="P49" s="271"/>
      <c r="Q49" s="271"/>
      <c r="R49" s="271"/>
      <c r="S49" s="271"/>
    </row>
    <row r="50" spans="1:19" x14ac:dyDescent="0.25">
      <c r="A50" s="277"/>
      <c r="B50" s="278"/>
      <c r="C50" s="279"/>
      <c r="D50" s="280"/>
      <c r="E50" s="277"/>
      <c r="F50" s="278"/>
      <c r="G50" s="278"/>
      <c r="H50" s="278"/>
      <c r="I50" s="278"/>
      <c r="J50" s="278"/>
      <c r="K50" s="278"/>
      <c r="L50" s="278"/>
      <c r="M50" s="278"/>
      <c r="N50" s="271"/>
      <c r="O50" s="271"/>
      <c r="P50" s="271"/>
      <c r="Q50" s="271"/>
      <c r="R50" s="271"/>
      <c r="S50" s="271"/>
    </row>
    <row r="51" spans="1:19" x14ac:dyDescent="0.25">
      <c r="A51" s="277"/>
      <c r="B51" s="278"/>
      <c r="C51" s="279"/>
      <c r="D51" s="280"/>
      <c r="E51" s="277"/>
      <c r="F51" s="278"/>
      <c r="G51" s="278"/>
      <c r="H51" s="278"/>
      <c r="I51" s="278"/>
      <c r="J51" s="278"/>
      <c r="K51" s="278"/>
      <c r="L51" s="278"/>
      <c r="M51" s="278"/>
      <c r="N51" s="271"/>
      <c r="O51" s="271"/>
      <c r="P51" s="271"/>
      <c r="Q51" s="271"/>
      <c r="R51" s="271"/>
      <c r="S51" s="271"/>
    </row>
    <row r="52" spans="1:19" x14ac:dyDescent="0.25">
      <c r="A52" s="277"/>
      <c r="B52" s="278"/>
      <c r="C52" s="279"/>
      <c r="D52" s="280"/>
      <c r="E52" s="277"/>
      <c r="F52" s="278"/>
      <c r="G52" s="278"/>
      <c r="H52" s="278"/>
      <c r="I52" s="278"/>
      <c r="J52" s="278"/>
      <c r="K52" s="278"/>
      <c r="L52" s="278"/>
      <c r="M52" s="278"/>
      <c r="N52" s="271"/>
      <c r="O52" s="271"/>
      <c r="P52" s="271"/>
      <c r="Q52" s="271"/>
      <c r="R52" s="271"/>
      <c r="S52" s="271"/>
    </row>
    <row r="53" spans="1:19" x14ac:dyDescent="0.25">
      <c r="A53" s="277"/>
      <c r="B53" s="278"/>
      <c r="C53" s="279"/>
      <c r="D53" s="280"/>
      <c r="E53" s="277"/>
      <c r="F53" s="278"/>
      <c r="G53" s="278"/>
      <c r="H53" s="278"/>
      <c r="I53" s="278"/>
      <c r="J53" s="278"/>
      <c r="K53" s="278"/>
      <c r="L53" s="278"/>
      <c r="M53" s="278"/>
      <c r="N53" s="271"/>
      <c r="O53" s="271"/>
      <c r="P53" s="271"/>
      <c r="Q53" s="271"/>
      <c r="R53" s="271"/>
      <c r="S53" s="271"/>
    </row>
    <row r="54" spans="1:19" x14ac:dyDescent="0.25">
      <c r="A54" s="277"/>
      <c r="B54" s="278"/>
      <c r="C54" s="279"/>
      <c r="D54" s="280"/>
      <c r="E54" s="277"/>
      <c r="F54" s="278"/>
      <c r="G54" s="278"/>
      <c r="H54" s="278"/>
      <c r="I54" s="278"/>
      <c r="J54" s="278"/>
      <c r="K54" s="278"/>
      <c r="L54" s="278"/>
      <c r="M54" s="278"/>
      <c r="N54" s="271"/>
      <c r="O54" s="271"/>
      <c r="P54" s="271"/>
      <c r="Q54" s="271"/>
      <c r="R54" s="271"/>
      <c r="S54" s="271"/>
    </row>
    <row r="55" spans="1:19" x14ac:dyDescent="0.25">
      <c r="A55" s="277"/>
      <c r="B55" s="278"/>
      <c r="C55" s="279"/>
      <c r="D55" s="280"/>
      <c r="E55" s="277"/>
      <c r="F55" s="278"/>
      <c r="G55" s="278"/>
      <c r="H55" s="278"/>
      <c r="I55" s="278"/>
      <c r="J55" s="278"/>
      <c r="K55" s="278"/>
      <c r="L55" s="278"/>
      <c r="M55" s="278"/>
      <c r="N55" s="271"/>
      <c r="O55" s="271"/>
      <c r="P55" s="271"/>
      <c r="Q55" s="271"/>
      <c r="R55" s="271"/>
      <c r="S55" s="271"/>
    </row>
    <row r="56" spans="1:19" x14ac:dyDescent="0.25">
      <c r="A56" s="277"/>
      <c r="B56" s="278"/>
      <c r="C56" s="279"/>
      <c r="D56" s="280"/>
      <c r="E56" s="277"/>
      <c r="F56" s="278"/>
      <c r="G56" s="278"/>
      <c r="H56" s="278"/>
      <c r="I56" s="278"/>
      <c r="J56" s="278"/>
      <c r="K56" s="278"/>
      <c r="L56" s="278"/>
      <c r="M56" s="278"/>
      <c r="N56" s="271"/>
      <c r="O56" s="271"/>
      <c r="P56" s="271"/>
      <c r="Q56" s="271"/>
      <c r="R56" s="271"/>
      <c r="S56" s="271"/>
    </row>
    <row r="57" spans="1:19" x14ac:dyDescent="0.25">
      <c r="A57" s="277"/>
      <c r="B57" s="278"/>
      <c r="C57" s="279"/>
      <c r="D57" s="280"/>
      <c r="E57" s="277"/>
      <c r="F57" s="278"/>
      <c r="G57" s="278"/>
      <c r="H57" s="278"/>
      <c r="I57" s="278"/>
      <c r="J57" s="278"/>
      <c r="K57" s="278"/>
      <c r="L57" s="278"/>
      <c r="M57" s="278"/>
      <c r="N57" s="271"/>
      <c r="O57" s="271"/>
      <c r="P57" s="271"/>
      <c r="Q57" s="271"/>
      <c r="R57" s="271"/>
      <c r="S57" s="271"/>
    </row>
    <row r="58" spans="1:19" x14ac:dyDescent="0.25">
      <c r="A58" s="277"/>
      <c r="B58" s="278"/>
      <c r="C58" s="279"/>
      <c r="D58" s="280"/>
      <c r="E58" s="277"/>
      <c r="F58" s="278"/>
      <c r="G58" s="278"/>
      <c r="H58" s="278"/>
      <c r="I58" s="278"/>
      <c r="J58" s="278"/>
      <c r="K58" s="278"/>
      <c r="L58" s="278"/>
      <c r="M58" s="278"/>
      <c r="N58" s="271"/>
      <c r="O58" s="271"/>
      <c r="P58" s="271"/>
      <c r="Q58" s="271"/>
      <c r="R58" s="271"/>
      <c r="S58" s="271"/>
    </row>
    <row r="59" spans="1:19" x14ac:dyDescent="0.25">
      <c r="A59" s="277"/>
      <c r="B59" s="278"/>
      <c r="C59" s="279"/>
      <c r="D59" s="280"/>
      <c r="E59" s="277"/>
      <c r="F59" s="278"/>
      <c r="G59" s="278"/>
      <c r="H59" s="278"/>
      <c r="I59" s="278"/>
      <c r="J59" s="278"/>
      <c r="K59" s="278"/>
      <c r="L59" s="278"/>
      <c r="M59" s="278"/>
      <c r="N59" s="271"/>
      <c r="O59" s="271"/>
      <c r="P59" s="271"/>
      <c r="Q59" s="271"/>
      <c r="R59" s="271"/>
      <c r="S59" s="271"/>
    </row>
    <row r="60" spans="1:19" x14ac:dyDescent="0.25">
      <c r="A60" s="277"/>
      <c r="B60" s="278"/>
      <c r="C60" s="279"/>
      <c r="D60" s="280"/>
      <c r="E60" s="277"/>
      <c r="F60" s="278"/>
      <c r="G60" s="278"/>
      <c r="H60" s="278"/>
      <c r="I60" s="278"/>
      <c r="J60" s="278"/>
      <c r="K60" s="278"/>
      <c r="L60" s="278"/>
      <c r="M60" s="278"/>
      <c r="N60" s="271"/>
      <c r="O60" s="271"/>
      <c r="P60" s="271"/>
      <c r="Q60" s="271"/>
      <c r="R60" s="271"/>
      <c r="S60" s="271"/>
    </row>
    <row r="61" spans="1:19" x14ac:dyDescent="0.25">
      <c r="A61" s="277"/>
      <c r="B61" s="278"/>
      <c r="C61" s="279"/>
      <c r="D61" s="280"/>
      <c r="E61" s="277"/>
      <c r="F61" s="278"/>
      <c r="G61" s="278"/>
      <c r="H61" s="278"/>
      <c r="I61" s="278"/>
      <c r="J61" s="278"/>
      <c r="K61" s="278"/>
      <c r="L61" s="278"/>
      <c r="M61" s="278"/>
      <c r="N61" s="271"/>
      <c r="O61" s="271"/>
      <c r="P61" s="271"/>
      <c r="Q61" s="271"/>
      <c r="R61" s="271"/>
      <c r="S61" s="271"/>
    </row>
    <row r="62" spans="1:19" x14ac:dyDescent="0.25">
      <c r="A62" s="277"/>
      <c r="B62" s="278"/>
      <c r="C62" s="279"/>
      <c r="D62" s="280"/>
      <c r="E62" s="277"/>
      <c r="F62" s="278"/>
      <c r="G62" s="278"/>
      <c r="H62" s="278"/>
      <c r="I62" s="278"/>
      <c r="J62" s="278"/>
      <c r="K62" s="278"/>
      <c r="L62" s="278"/>
      <c r="M62" s="278"/>
      <c r="N62" s="271"/>
      <c r="O62" s="271"/>
      <c r="P62" s="271"/>
      <c r="Q62" s="271"/>
      <c r="R62" s="271"/>
      <c r="S62" s="271"/>
    </row>
    <row r="63" spans="1:19" x14ac:dyDescent="0.25">
      <c r="A63" s="277"/>
      <c r="B63" s="278"/>
      <c r="C63" s="279"/>
      <c r="D63" s="280"/>
      <c r="E63" s="277"/>
      <c r="F63" s="278"/>
      <c r="G63" s="278"/>
      <c r="H63" s="278"/>
      <c r="I63" s="278"/>
      <c r="J63" s="278"/>
      <c r="K63" s="278"/>
      <c r="L63" s="278"/>
      <c r="M63" s="278"/>
      <c r="N63" s="271"/>
      <c r="O63" s="271"/>
      <c r="P63" s="271"/>
      <c r="Q63" s="271"/>
      <c r="R63" s="271"/>
      <c r="S63" s="271"/>
    </row>
    <row r="64" spans="1:19" x14ac:dyDescent="0.25">
      <c r="A64" s="277"/>
      <c r="B64" s="278"/>
      <c r="C64" s="279"/>
      <c r="D64" s="280"/>
      <c r="E64" s="277"/>
      <c r="F64" s="278"/>
      <c r="G64" s="278"/>
      <c r="H64" s="278"/>
      <c r="I64" s="278"/>
      <c r="J64" s="278"/>
      <c r="K64" s="278"/>
      <c r="L64" s="278"/>
      <c r="M64" s="278"/>
      <c r="N64" s="271"/>
      <c r="O64" s="271"/>
      <c r="P64" s="271"/>
      <c r="Q64" s="271"/>
      <c r="R64" s="271"/>
      <c r="S64" s="271"/>
    </row>
    <row r="65" spans="1:19" x14ac:dyDescent="0.25">
      <c r="A65" s="277"/>
      <c r="B65" s="278"/>
      <c r="C65" s="279"/>
      <c r="D65" s="280"/>
      <c r="E65" s="277"/>
      <c r="F65" s="278"/>
      <c r="G65" s="278"/>
      <c r="H65" s="278"/>
      <c r="I65" s="278"/>
      <c r="J65" s="278"/>
      <c r="K65" s="278"/>
      <c r="L65" s="278"/>
      <c r="M65" s="278"/>
      <c r="N65" s="271"/>
      <c r="O65" s="271"/>
      <c r="P65" s="271"/>
      <c r="Q65" s="271"/>
      <c r="R65" s="271"/>
      <c r="S65" s="271"/>
    </row>
    <row r="66" spans="1:19" x14ac:dyDescent="0.25">
      <c r="A66" s="277"/>
      <c r="B66" s="278"/>
      <c r="C66" s="279"/>
      <c r="D66" s="280"/>
      <c r="E66" s="277"/>
      <c r="F66" s="278"/>
      <c r="G66" s="278"/>
      <c r="H66" s="278"/>
      <c r="I66" s="278"/>
      <c r="J66" s="278"/>
      <c r="K66" s="278"/>
      <c r="L66" s="278"/>
      <c r="M66" s="278"/>
      <c r="N66" s="271"/>
      <c r="O66" s="271"/>
      <c r="P66" s="271"/>
      <c r="Q66" s="271"/>
      <c r="R66" s="271"/>
      <c r="S66" s="271"/>
    </row>
    <row r="67" spans="1:19" x14ac:dyDescent="0.25">
      <c r="A67" s="277"/>
      <c r="B67" s="278"/>
      <c r="C67" s="279"/>
      <c r="D67" s="280"/>
      <c r="E67" s="277"/>
      <c r="F67" s="278"/>
      <c r="G67" s="278"/>
      <c r="H67" s="278"/>
      <c r="I67" s="278"/>
      <c r="J67" s="278"/>
      <c r="K67" s="278"/>
      <c r="L67" s="278"/>
      <c r="M67" s="278"/>
      <c r="N67" s="271"/>
      <c r="O67" s="271"/>
      <c r="P67" s="271"/>
      <c r="Q67" s="271"/>
      <c r="R67" s="271"/>
      <c r="S67" s="271"/>
    </row>
    <row r="68" spans="1:19" x14ac:dyDescent="0.25">
      <c r="A68" s="277"/>
      <c r="B68" s="278"/>
      <c r="C68" s="279"/>
      <c r="D68" s="280"/>
      <c r="E68" s="277"/>
      <c r="F68" s="278"/>
      <c r="G68" s="278"/>
      <c r="H68" s="278"/>
      <c r="I68" s="278"/>
      <c r="J68" s="278"/>
      <c r="K68" s="278"/>
      <c r="L68" s="278"/>
      <c r="M68" s="278"/>
      <c r="N68" s="271"/>
      <c r="O68" s="271"/>
      <c r="P68" s="271"/>
      <c r="Q68" s="271"/>
      <c r="R68" s="271"/>
      <c r="S68" s="271"/>
    </row>
    <row r="69" spans="1:19" x14ac:dyDescent="0.25">
      <c r="A69" s="277"/>
      <c r="B69" s="278"/>
      <c r="C69" s="279"/>
      <c r="D69" s="280"/>
      <c r="E69" s="277"/>
      <c r="F69" s="278"/>
      <c r="G69" s="278"/>
      <c r="H69" s="278"/>
      <c r="I69" s="278"/>
      <c r="J69" s="278"/>
      <c r="K69" s="278"/>
      <c r="L69" s="278"/>
      <c r="M69" s="278"/>
      <c r="N69" s="271"/>
      <c r="O69" s="271"/>
      <c r="P69" s="271"/>
      <c r="Q69" s="271"/>
      <c r="R69" s="271"/>
      <c r="S69" s="271"/>
    </row>
    <row r="70" spans="1:19" x14ac:dyDescent="0.25">
      <c r="A70" s="277"/>
      <c r="B70" s="278"/>
      <c r="C70" s="279"/>
      <c r="D70" s="280"/>
      <c r="E70" s="277"/>
      <c r="F70" s="278"/>
      <c r="G70" s="278"/>
      <c r="H70" s="278"/>
      <c r="I70" s="278"/>
      <c r="J70" s="278"/>
      <c r="K70" s="278"/>
      <c r="L70" s="278"/>
      <c r="M70" s="278"/>
      <c r="N70" s="271"/>
      <c r="O70" s="271"/>
      <c r="P70" s="271"/>
      <c r="Q70" s="271"/>
      <c r="R70" s="271"/>
      <c r="S70" s="271"/>
    </row>
    <row r="71" spans="1:19" x14ac:dyDescent="0.25">
      <c r="A71" s="277"/>
      <c r="B71" s="278"/>
      <c r="C71" s="279"/>
      <c r="D71" s="280"/>
      <c r="E71" s="277"/>
      <c r="F71" s="278"/>
      <c r="G71" s="278"/>
      <c r="H71" s="278"/>
      <c r="I71" s="278"/>
      <c r="J71" s="278"/>
      <c r="K71" s="278"/>
      <c r="L71" s="278"/>
      <c r="M71" s="278"/>
      <c r="N71" s="271"/>
      <c r="O71" s="271"/>
      <c r="P71" s="271"/>
      <c r="Q71" s="271"/>
      <c r="R71" s="271"/>
      <c r="S71" s="271"/>
    </row>
    <row r="72" spans="1:19" x14ac:dyDescent="0.25">
      <c r="A72" s="277"/>
      <c r="B72" s="278"/>
      <c r="C72" s="279"/>
      <c r="D72" s="280"/>
      <c r="E72" s="277"/>
      <c r="F72" s="278"/>
      <c r="G72" s="278"/>
      <c r="H72" s="278"/>
      <c r="I72" s="278"/>
      <c r="J72" s="278"/>
      <c r="K72" s="278"/>
      <c r="L72" s="278"/>
      <c r="M72" s="278"/>
      <c r="N72" s="271"/>
      <c r="O72" s="271"/>
      <c r="P72" s="271"/>
      <c r="Q72" s="271"/>
      <c r="R72" s="271"/>
      <c r="S72" s="271"/>
    </row>
    <row r="73" spans="1:19" x14ac:dyDescent="0.25">
      <c r="A73" s="277"/>
      <c r="B73" s="278"/>
      <c r="C73" s="279"/>
      <c r="D73" s="280"/>
      <c r="E73" s="277"/>
      <c r="F73" s="278"/>
      <c r="G73" s="278"/>
      <c r="H73" s="278"/>
      <c r="I73" s="278"/>
      <c r="J73" s="278"/>
      <c r="K73" s="278"/>
      <c r="L73" s="278"/>
      <c r="M73" s="278"/>
      <c r="N73" s="271"/>
      <c r="O73" s="271"/>
      <c r="P73" s="271"/>
      <c r="Q73" s="271"/>
      <c r="R73" s="271"/>
      <c r="S73" s="271"/>
    </row>
    <row r="74" spans="1:19" x14ac:dyDescent="0.25">
      <c r="A74" s="277"/>
      <c r="B74" s="278"/>
      <c r="C74" s="279"/>
      <c r="D74" s="280"/>
      <c r="E74" s="277"/>
      <c r="F74" s="278"/>
      <c r="G74" s="278"/>
      <c r="H74" s="278"/>
      <c r="I74" s="278"/>
      <c r="J74" s="278"/>
      <c r="K74" s="278"/>
      <c r="L74" s="278"/>
      <c r="M74" s="278"/>
      <c r="N74" s="271"/>
      <c r="O74" s="271"/>
      <c r="P74" s="271"/>
      <c r="Q74" s="271"/>
      <c r="R74" s="271"/>
      <c r="S74" s="271"/>
    </row>
    <row r="75" spans="1:19" x14ac:dyDescent="0.25">
      <c r="A75" s="277"/>
      <c r="B75" s="278"/>
      <c r="C75" s="279"/>
      <c r="D75" s="280"/>
      <c r="E75" s="277"/>
      <c r="F75" s="278"/>
      <c r="G75" s="278"/>
      <c r="H75" s="278"/>
      <c r="I75" s="278"/>
      <c r="J75" s="278"/>
      <c r="K75" s="278"/>
      <c r="L75" s="278"/>
      <c r="M75" s="278"/>
      <c r="N75" s="271"/>
      <c r="O75" s="271"/>
      <c r="P75" s="271"/>
      <c r="Q75" s="271"/>
      <c r="R75" s="271"/>
      <c r="S75" s="271"/>
    </row>
    <row r="76" spans="1:19" x14ac:dyDescent="0.25">
      <c r="A76" s="277"/>
      <c r="B76" s="278"/>
      <c r="C76" s="279"/>
      <c r="D76" s="280"/>
      <c r="E76" s="277"/>
      <c r="F76" s="278"/>
      <c r="G76" s="278"/>
      <c r="H76" s="278"/>
      <c r="I76" s="278"/>
      <c r="J76" s="278"/>
      <c r="K76" s="278"/>
      <c r="L76" s="278"/>
      <c r="M76" s="278"/>
      <c r="N76" s="271"/>
      <c r="O76" s="271"/>
      <c r="P76" s="271"/>
      <c r="Q76" s="271"/>
      <c r="R76" s="271"/>
      <c r="S76" s="271"/>
    </row>
    <row r="77" spans="1:19" x14ac:dyDescent="0.25">
      <c r="A77" s="277"/>
      <c r="B77" s="278"/>
      <c r="C77" s="279"/>
      <c r="D77" s="280"/>
      <c r="E77" s="277"/>
      <c r="F77" s="278"/>
      <c r="G77" s="278"/>
      <c r="H77" s="278"/>
      <c r="I77" s="278"/>
      <c r="J77" s="278"/>
      <c r="K77" s="278"/>
      <c r="L77" s="278"/>
      <c r="M77" s="278"/>
      <c r="N77" s="271"/>
      <c r="O77" s="271"/>
      <c r="P77" s="271"/>
      <c r="Q77" s="271"/>
      <c r="R77" s="271"/>
      <c r="S77" s="271"/>
    </row>
    <row r="78" spans="1:19" x14ac:dyDescent="0.25">
      <c r="A78" s="277"/>
      <c r="B78" s="278"/>
      <c r="C78" s="279"/>
      <c r="D78" s="280"/>
      <c r="E78" s="277"/>
      <c r="F78" s="278"/>
      <c r="G78" s="278"/>
      <c r="H78" s="278"/>
      <c r="I78" s="278"/>
      <c r="J78" s="278"/>
      <c r="K78" s="278"/>
      <c r="L78" s="278"/>
      <c r="M78" s="278"/>
      <c r="N78" s="271"/>
      <c r="O78" s="271"/>
      <c r="P78" s="271"/>
      <c r="Q78" s="271"/>
      <c r="R78" s="271"/>
      <c r="S78" s="271"/>
    </row>
    <row r="79" spans="1:19" x14ac:dyDescent="0.25">
      <c r="A79" s="277"/>
      <c r="B79" s="278"/>
      <c r="C79" s="279"/>
      <c r="D79" s="280"/>
      <c r="E79" s="277"/>
      <c r="F79" s="278"/>
      <c r="G79" s="278"/>
      <c r="H79" s="278"/>
      <c r="I79" s="278"/>
      <c r="J79" s="278"/>
      <c r="K79" s="278"/>
      <c r="L79" s="278"/>
      <c r="M79" s="278"/>
      <c r="N79" s="271"/>
      <c r="O79" s="271"/>
      <c r="P79" s="271"/>
      <c r="Q79" s="271"/>
      <c r="R79" s="271"/>
      <c r="S79" s="271"/>
    </row>
    <row r="80" spans="1:19" x14ac:dyDescent="0.25">
      <c r="A80" s="277"/>
      <c r="B80" s="278"/>
      <c r="C80" s="279"/>
      <c r="D80" s="280"/>
      <c r="E80" s="277"/>
      <c r="F80" s="278"/>
      <c r="G80" s="278"/>
      <c r="H80" s="278"/>
      <c r="I80" s="278"/>
      <c r="J80" s="278"/>
      <c r="K80" s="278"/>
      <c r="L80" s="278"/>
      <c r="M80" s="278"/>
      <c r="N80" s="271"/>
      <c r="O80" s="271"/>
      <c r="P80" s="271"/>
      <c r="Q80" s="271"/>
      <c r="R80" s="271"/>
      <c r="S80" s="271"/>
    </row>
    <row r="81" spans="1:19" x14ac:dyDescent="0.25">
      <c r="A81" s="277"/>
      <c r="B81" s="278"/>
      <c r="C81" s="279"/>
      <c r="D81" s="280"/>
      <c r="E81" s="277"/>
      <c r="F81" s="278"/>
      <c r="G81" s="278"/>
      <c r="H81" s="278"/>
      <c r="I81" s="278"/>
      <c r="J81" s="278"/>
      <c r="K81" s="278"/>
      <c r="L81" s="278"/>
      <c r="M81" s="278"/>
      <c r="N81" s="271"/>
      <c r="O81" s="271"/>
      <c r="P81" s="271"/>
      <c r="Q81" s="271"/>
      <c r="R81" s="271"/>
      <c r="S81" s="271"/>
    </row>
    <row r="82" spans="1:19" x14ac:dyDescent="0.25">
      <c r="A82" s="277"/>
      <c r="B82" s="278"/>
      <c r="C82" s="279"/>
      <c r="D82" s="280"/>
      <c r="E82" s="277"/>
      <c r="F82" s="278"/>
      <c r="G82" s="278"/>
      <c r="H82" s="278"/>
      <c r="I82" s="278"/>
      <c r="J82" s="278"/>
      <c r="K82" s="278"/>
      <c r="L82" s="278"/>
      <c r="M82" s="278"/>
      <c r="N82" s="271"/>
      <c r="O82" s="271"/>
      <c r="P82" s="271"/>
      <c r="Q82" s="271"/>
      <c r="R82" s="271"/>
      <c r="S82" s="271"/>
    </row>
    <row r="83" spans="1:19" x14ac:dyDescent="0.25">
      <c r="A83" s="277"/>
      <c r="B83" s="278"/>
      <c r="C83" s="279"/>
      <c r="D83" s="280"/>
      <c r="E83" s="277"/>
      <c r="F83" s="278"/>
      <c r="G83" s="278"/>
      <c r="H83" s="278"/>
      <c r="I83" s="278"/>
      <c r="J83" s="278"/>
      <c r="K83" s="278"/>
      <c r="L83" s="278"/>
      <c r="M83" s="278"/>
      <c r="N83" s="271"/>
      <c r="O83" s="271"/>
      <c r="P83" s="271"/>
      <c r="Q83" s="271"/>
      <c r="R83" s="271"/>
      <c r="S83" s="271"/>
    </row>
    <row r="84" spans="1:19" x14ac:dyDescent="0.25">
      <c r="A84" s="277"/>
      <c r="B84" s="278"/>
      <c r="C84" s="279"/>
      <c r="D84" s="280"/>
      <c r="E84" s="277"/>
      <c r="F84" s="278"/>
      <c r="G84" s="278"/>
      <c r="H84" s="278"/>
      <c r="I84" s="278"/>
      <c r="J84" s="278"/>
      <c r="K84" s="278"/>
      <c r="L84" s="278"/>
      <c r="M84" s="278"/>
      <c r="N84" s="271"/>
      <c r="O84" s="271"/>
      <c r="P84" s="271"/>
      <c r="Q84" s="271"/>
      <c r="R84" s="271"/>
      <c r="S84" s="271"/>
    </row>
    <row r="85" spans="1:19" x14ac:dyDescent="0.25">
      <c r="A85" s="277"/>
      <c r="B85" s="278"/>
      <c r="C85" s="279"/>
      <c r="D85" s="280"/>
      <c r="E85" s="277"/>
      <c r="F85" s="278"/>
      <c r="G85" s="278"/>
      <c r="H85" s="278"/>
      <c r="I85" s="278"/>
      <c r="J85" s="278"/>
      <c r="K85" s="278"/>
      <c r="L85" s="278"/>
      <c r="M85" s="278"/>
      <c r="N85" s="271"/>
      <c r="O85" s="271"/>
      <c r="P85" s="271"/>
      <c r="Q85" s="271"/>
      <c r="R85" s="271"/>
      <c r="S85" s="271"/>
    </row>
    <row r="86" spans="1:19" x14ac:dyDescent="0.25">
      <c r="A86" s="277"/>
      <c r="B86" s="278"/>
      <c r="C86" s="279"/>
      <c r="D86" s="280"/>
      <c r="E86" s="277"/>
      <c r="F86" s="278"/>
      <c r="G86" s="278"/>
      <c r="H86" s="278"/>
      <c r="I86" s="278"/>
      <c r="J86" s="278"/>
      <c r="K86" s="278"/>
      <c r="L86" s="278"/>
      <c r="M86" s="278"/>
      <c r="N86" s="271"/>
      <c r="O86" s="271"/>
      <c r="P86" s="271"/>
      <c r="Q86" s="271"/>
      <c r="R86" s="271"/>
      <c r="S86" s="271"/>
    </row>
    <row r="87" spans="1:19" x14ac:dyDescent="0.25">
      <c r="A87" s="277"/>
      <c r="B87" s="278"/>
      <c r="C87" s="279"/>
      <c r="D87" s="280"/>
      <c r="E87" s="277"/>
      <c r="F87" s="278"/>
      <c r="G87" s="278"/>
      <c r="H87" s="278"/>
      <c r="I87" s="278"/>
      <c r="J87" s="278"/>
      <c r="K87" s="278"/>
      <c r="L87" s="278"/>
      <c r="M87" s="278"/>
      <c r="N87" s="271"/>
      <c r="O87" s="271"/>
      <c r="P87" s="271"/>
      <c r="Q87" s="271"/>
      <c r="R87" s="271"/>
      <c r="S87" s="271"/>
    </row>
    <row r="88" spans="1:19" x14ac:dyDescent="0.25">
      <c r="A88" s="277"/>
      <c r="B88" s="278"/>
      <c r="C88" s="279"/>
      <c r="D88" s="280"/>
      <c r="E88" s="277"/>
      <c r="F88" s="278"/>
      <c r="G88" s="278"/>
      <c r="H88" s="278"/>
      <c r="I88" s="278"/>
      <c r="J88" s="278"/>
      <c r="K88" s="278"/>
      <c r="L88" s="278"/>
      <c r="M88" s="278"/>
      <c r="N88" s="271"/>
      <c r="O88" s="271"/>
      <c r="P88" s="271"/>
      <c r="Q88" s="271"/>
      <c r="R88" s="271"/>
      <c r="S88" s="271"/>
    </row>
    <row r="89" spans="1:19" x14ac:dyDescent="0.25">
      <c r="A89" s="277"/>
      <c r="B89" s="278"/>
      <c r="C89" s="279"/>
      <c r="D89" s="280"/>
      <c r="E89" s="277"/>
      <c r="F89" s="278"/>
      <c r="G89" s="278"/>
      <c r="H89" s="278"/>
      <c r="I89" s="278"/>
      <c r="J89" s="278"/>
      <c r="K89" s="278"/>
      <c r="L89" s="278"/>
      <c r="M89" s="278"/>
      <c r="N89" s="271"/>
      <c r="O89" s="271"/>
      <c r="P89" s="271"/>
      <c r="Q89" s="271"/>
      <c r="R89" s="271"/>
      <c r="S89" s="271"/>
    </row>
    <row r="90" spans="1:19" x14ac:dyDescent="0.25">
      <c r="A90" s="277"/>
      <c r="B90" s="278"/>
      <c r="C90" s="279"/>
      <c r="D90" s="280"/>
      <c r="E90" s="277"/>
      <c r="F90" s="278"/>
      <c r="G90" s="278"/>
      <c r="H90" s="278"/>
      <c r="I90" s="278"/>
      <c r="J90" s="278"/>
      <c r="K90" s="278"/>
      <c r="L90" s="278"/>
      <c r="M90" s="278"/>
      <c r="N90" s="271"/>
      <c r="O90" s="271"/>
      <c r="P90" s="271"/>
      <c r="Q90" s="271"/>
      <c r="R90" s="271"/>
      <c r="S90" s="271"/>
    </row>
    <row r="91" spans="1:19" x14ac:dyDescent="0.25">
      <c r="A91" s="277"/>
      <c r="B91" s="278"/>
      <c r="C91" s="279"/>
      <c r="D91" s="280"/>
      <c r="E91" s="277"/>
      <c r="F91" s="278"/>
      <c r="G91" s="278"/>
      <c r="H91" s="278"/>
      <c r="I91" s="278"/>
      <c r="J91" s="278"/>
      <c r="K91" s="278"/>
      <c r="L91" s="278"/>
      <c r="M91" s="278"/>
      <c r="N91" s="271"/>
      <c r="O91" s="271"/>
      <c r="P91" s="271"/>
      <c r="Q91" s="271"/>
      <c r="R91" s="271"/>
      <c r="S91" s="271"/>
    </row>
    <row r="92" spans="1:19" x14ac:dyDescent="0.25">
      <c r="A92" s="277"/>
      <c r="B92" s="278"/>
      <c r="C92" s="279"/>
      <c r="D92" s="280"/>
      <c r="E92" s="277"/>
      <c r="F92" s="278"/>
      <c r="G92" s="278"/>
      <c r="H92" s="278"/>
      <c r="I92" s="278"/>
      <c r="J92" s="278"/>
      <c r="K92" s="278"/>
      <c r="L92" s="278"/>
      <c r="M92" s="278"/>
      <c r="N92" s="271"/>
      <c r="O92" s="271"/>
      <c r="P92" s="271"/>
      <c r="Q92" s="271"/>
      <c r="R92" s="271"/>
      <c r="S92" s="271"/>
    </row>
    <row r="93" spans="1:19" x14ac:dyDescent="0.25">
      <c r="A93" s="277"/>
      <c r="B93" s="278"/>
      <c r="C93" s="279"/>
      <c r="D93" s="280"/>
      <c r="E93" s="277"/>
      <c r="F93" s="278"/>
      <c r="G93" s="278"/>
      <c r="H93" s="278"/>
      <c r="I93" s="278"/>
      <c r="J93" s="278"/>
      <c r="K93" s="278"/>
      <c r="L93" s="278"/>
      <c r="M93" s="278"/>
      <c r="N93" s="271"/>
      <c r="O93" s="271"/>
      <c r="P93" s="271"/>
      <c r="Q93" s="271"/>
      <c r="R93" s="271"/>
      <c r="S93" s="271"/>
    </row>
    <row r="94" spans="1:19" x14ac:dyDescent="0.25">
      <c r="A94" s="277"/>
      <c r="B94" s="278"/>
      <c r="C94" s="279"/>
      <c r="D94" s="280"/>
      <c r="E94" s="277"/>
      <c r="F94" s="278"/>
      <c r="G94" s="278"/>
      <c r="H94" s="278"/>
      <c r="I94" s="278"/>
      <c r="J94" s="278"/>
      <c r="K94" s="278"/>
      <c r="L94" s="278"/>
      <c r="M94" s="278"/>
      <c r="N94" s="271"/>
      <c r="O94" s="271"/>
      <c r="P94" s="271"/>
      <c r="Q94" s="271"/>
      <c r="R94" s="271"/>
      <c r="S94" s="271"/>
    </row>
    <row r="95" spans="1:19" x14ac:dyDescent="0.25">
      <c r="A95" s="277"/>
      <c r="B95" s="278"/>
      <c r="C95" s="279"/>
      <c r="D95" s="280"/>
      <c r="E95" s="277"/>
      <c r="F95" s="278"/>
      <c r="G95" s="278"/>
      <c r="H95" s="278"/>
      <c r="I95" s="278"/>
      <c r="J95" s="278"/>
      <c r="K95" s="278"/>
      <c r="L95" s="278"/>
      <c r="M95" s="278"/>
      <c r="N95" s="271"/>
      <c r="O95" s="271"/>
      <c r="P95" s="271"/>
      <c r="Q95" s="271"/>
      <c r="R95" s="271"/>
      <c r="S95" s="271"/>
    </row>
    <row r="96" spans="1:19" x14ac:dyDescent="0.25">
      <c r="A96" s="277"/>
      <c r="B96" s="278"/>
      <c r="C96" s="279"/>
      <c r="D96" s="280"/>
      <c r="E96" s="277"/>
      <c r="F96" s="278"/>
      <c r="G96" s="278"/>
      <c r="H96" s="278"/>
      <c r="I96" s="278"/>
      <c r="J96" s="278"/>
      <c r="K96" s="278"/>
      <c r="L96" s="278"/>
      <c r="M96" s="278"/>
      <c r="N96" s="271"/>
      <c r="O96" s="271"/>
      <c r="P96" s="271"/>
      <c r="Q96" s="271"/>
      <c r="R96" s="271"/>
      <c r="S96" s="271"/>
    </row>
    <row r="97" spans="1:19" x14ac:dyDescent="0.25">
      <c r="A97" s="277"/>
      <c r="B97" s="278"/>
      <c r="C97" s="279"/>
      <c r="D97" s="280"/>
      <c r="E97" s="277"/>
      <c r="F97" s="278"/>
      <c r="G97" s="278"/>
      <c r="H97" s="278"/>
      <c r="I97" s="278"/>
      <c r="J97" s="278"/>
      <c r="K97" s="278"/>
      <c r="L97" s="278"/>
      <c r="M97" s="278"/>
      <c r="N97" s="271"/>
      <c r="O97" s="271"/>
      <c r="P97" s="271"/>
      <c r="Q97" s="271"/>
      <c r="R97" s="271"/>
      <c r="S97" s="271"/>
    </row>
    <row r="98" spans="1:19" x14ac:dyDescent="0.25">
      <c r="A98" s="277"/>
      <c r="B98" s="278"/>
      <c r="C98" s="279"/>
      <c r="D98" s="280"/>
      <c r="E98" s="277"/>
      <c r="F98" s="278"/>
      <c r="G98" s="278"/>
      <c r="H98" s="278"/>
      <c r="I98" s="278"/>
      <c r="J98" s="278"/>
      <c r="K98" s="278"/>
      <c r="L98" s="278"/>
      <c r="M98" s="278"/>
      <c r="N98" s="271"/>
      <c r="O98" s="271"/>
      <c r="P98" s="271"/>
      <c r="Q98" s="271"/>
      <c r="R98" s="271"/>
      <c r="S98" s="271"/>
    </row>
    <row r="99" spans="1:19" x14ac:dyDescent="0.25">
      <c r="A99" s="277"/>
      <c r="B99" s="278"/>
      <c r="C99" s="279"/>
      <c r="D99" s="280"/>
      <c r="E99" s="277"/>
      <c r="F99" s="278"/>
      <c r="G99" s="278"/>
      <c r="H99" s="278"/>
      <c r="I99" s="278"/>
      <c r="J99" s="278"/>
      <c r="K99" s="278"/>
      <c r="L99" s="278"/>
      <c r="M99" s="278"/>
      <c r="N99" s="271"/>
      <c r="O99" s="271"/>
      <c r="P99" s="271"/>
      <c r="Q99" s="271"/>
      <c r="R99" s="271"/>
      <c r="S99" s="271"/>
    </row>
    <row r="100" spans="1:19" x14ac:dyDescent="0.25">
      <c r="A100" s="277"/>
      <c r="B100" s="278"/>
      <c r="C100" s="279"/>
      <c r="D100" s="280"/>
      <c r="E100" s="277"/>
      <c r="F100" s="278"/>
      <c r="G100" s="278"/>
      <c r="H100" s="278"/>
      <c r="I100" s="278"/>
      <c r="J100" s="278"/>
      <c r="K100" s="278"/>
      <c r="L100" s="278"/>
      <c r="M100" s="278"/>
      <c r="N100" s="271"/>
      <c r="O100" s="271"/>
      <c r="P100" s="271"/>
      <c r="Q100" s="271"/>
      <c r="R100" s="271"/>
      <c r="S100" s="271"/>
    </row>
    <row r="101" spans="1:19" x14ac:dyDescent="0.25">
      <c r="A101" s="277"/>
      <c r="B101" s="278"/>
      <c r="C101" s="279"/>
      <c r="D101" s="280"/>
      <c r="E101" s="277"/>
      <c r="F101" s="278"/>
      <c r="G101" s="278"/>
      <c r="H101" s="278"/>
      <c r="I101" s="278"/>
      <c r="J101" s="278"/>
      <c r="K101" s="278"/>
      <c r="L101" s="278"/>
      <c r="M101" s="278"/>
      <c r="N101" s="271"/>
      <c r="O101" s="271"/>
      <c r="P101" s="271"/>
      <c r="Q101" s="271"/>
      <c r="R101" s="271"/>
      <c r="S101" s="271"/>
    </row>
    <row r="102" spans="1:19" x14ac:dyDescent="0.25">
      <c r="A102" s="277"/>
      <c r="B102" s="278"/>
      <c r="C102" s="279"/>
      <c r="D102" s="280"/>
      <c r="E102" s="277"/>
      <c r="F102" s="278"/>
      <c r="G102" s="278"/>
      <c r="H102" s="278"/>
      <c r="I102" s="278"/>
      <c r="J102" s="278"/>
      <c r="K102" s="278"/>
      <c r="L102" s="278"/>
      <c r="M102" s="278"/>
      <c r="N102" s="271"/>
      <c r="O102" s="271"/>
      <c r="P102" s="271"/>
      <c r="Q102" s="271"/>
      <c r="R102" s="271"/>
      <c r="S102" s="271"/>
    </row>
    <row r="103" spans="1:19" x14ac:dyDescent="0.25">
      <c r="A103" s="277"/>
      <c r="B103" s="278"/>
      <c r="C103" s="279"/>
      <c r="D103" s="280"/>
      <c r="E103" s="277"/>
      <c r="F103" s="278"/>
      <c r="G103" s="278"/>
      <c r="H103" s="278"/>
      <c r="I103" s="278"/>
      <c r="J103" s="278"/>
      <c r="K103" s="278"/>
      <c r="L103" s="278"/>
      <c r="M103" s="278"/>
      <c r="N103" s="271"/>
      <c r="O103" s="271"/>
      <c r="P103" s="271"/>
      <c r="Q103" s="271"/>
      <c r="R103" s="271"/>
      <c r="S103" s="271"/>
    </row>
    <row r="104" spans="1:19" x14ac:dyDescent="0.25">
      <c r="A104" s="277"/>
      <c r="B104" s="278"/>
      <c r="C104" s="279"/>
      <c r="D104" s="280"/>
      <c r="E104" s="277"/>
      <c r="F104" s="278"/>
      <c r="G104" s="278"/>
      <c r="H104" s="278"/>
      <c r="I104" s="278"/>
      <c r="J104" s="278"/>
      <c r="K104" s="278"/>
      <c r="L104" s="278"/>
      <c r="M104" s="278"/>
      <c r="N104" s="271"/>
      <c r="O104" s="271"/>
      <c r="P104" s="271"/>
      <c r="Q104" s="271"/>
      <c r="R104" s="271"/>
      <c r="S104" s="271"/>
    </row>
    <row r="105" spans="1:19" x14ac:dyDescent="0.25">
      <c r="A105" s="277"/>
      <c r="B105" s="278"/>
      <c r="C105" s="279"/>
      <c r="D105" s="280"/>
      <c r="E105" s="277"/>
      <c r="F105" s="278"/>
      <c r="G105" s="278"/>
      <c r="H105" s="278"/>
      <c r="I105" s="278"/>
      <c r="J105" s="278"/>
      <c r="K105" s="278"/>
      <c r="L105" s="278"/>
      <c r="M105" s="278"/>
      <c r="N105" s="271"/>
      <c r="O105" s="271"/>
      <c r="P105" s="271"/>
      <c r="Q105" s="271"/>
      <c r="R105" s="271"/>
      <c r="S105" s="271"/>
    </row>
    <row r="106" spans="1:19" x14ac:dyDescent="0.25">
      <c r="A106" s="277"/>
      <c r="B106" s="278"/>
      <c r="C106" s="279"/>
      <c r="D106" s="280"/>
      <c r="E106" s="277"/>
      <c r="F106" s="278"/>
      <c r="G106" s="278"/>
      <c r="H106" s="278"/>
      <c r="I106" s="278"/>
      <c r="J106" s="278"/>
      <c r="K106" s="278"/>
      <c r="L106" s="278"/>
      <c r="M106" s="278"/>
      <c r="N106" s="271"/>
      <c r="O106" s="271"/>
      <c r="P106" s="271"/>
      <c r="Q106" s="271"/>
      <c r="R106" s="271"/>
      <c r="S106" s="271"/>
    </row>
    <row r="107" spans="1:19" x14ac:dyDescent="0.25">
      <c r="A107" s="277"/>
      <c r="B107" s="278"/>
      <c r="C107" s="279"/>
      <c r="D107" s="280"/>
      <c r="E107" s="277"/>
      <c r="F107" s="278"/>
      <c r="G107" s="278"/>
      <c r="H107" s="278"/>
      <c r="I107" s="278"/>
      <c r="J107" s="278"/>
      <c r="K107" s="278"/>
      <c r="L107" s="278"/>
      <c r="M107" s="278"/>
      <c r="N107" s="271"/>
      <c r="O107" s="271"/>
      <c r="P107" s="271"/>
      <c r="Q107" s="271"/>
      <c r="R107" s="271"/>
      <c r="S107" s="271"/>
    </row>
    <row r="108" spans="1:19" x14ac:dyDescent="0.25">
      <c r="A108" s="277"/>
      <c r="B108" s="278"/>
      <c r="C108" s="279"/>
      <c r="D108" s="280"/>
      <c r="E108" s="277"/>
      <c r="F108" s="278"/>
      <c r="G108" s="278"/>
      <c r="H108" s="278"/>
      <c r="I108" s="278"/>
      <c r="J108" s="278"/>
      <c r="K108" s="278"/>
      <c r="L108" s="278"/>
      <c r="M108" s="278"/>
      <c r="N108" s="271"/>
      <c r="O108" s="271"/>
      <c r="P108" s="271"/>
      <c r="Q108" s="271"/>
      <c r="R108" s="271"/>
      <c r="S108" s="271"/>
    </row>
    <row r="109" spans="1:19" x14ac:dyDescent="0.25">
      <c r="A109" s="277"/>
      <c r="B109" s="278"/>
      <c r="C109" s="279"/>
      <c r="D109" s="280"/>
      <c r="E109" s="277"/>
      <c r="F109" s="278"/>
      <c r="G109" s="278"/>
      <c r="H109" s="278"/>
      <c r="I109" s="278"/>
      <c r="J109" s="278"/>
      <c r="K109" s="278"/>
      <c r="L109" s="278"/>
      <c r="M109" s="278"/>
      <c r="N109" s="271"/>
      <c r="O109" s="271"/>
      <c r="P109" s="271"/>
      <c r="Q109" s="271"/>
      <c r="R109" s="271"/>
      <c r="S109" s="271"/>
    </row>
    <row r="110" spans="1:19" x14ac:dyDescent="0.25">
      <c r="A110" s="277"/>
      <c r="B110" s="278"/>
      <c r="C110" s="279"/>
      <c r="D110" s="280"/>
      <c r="E110" s="277"/>
      <c r="F110" s="278"/>
      <c r="G110" s="278"/>
      <c r="H110" s="278"/>
      <c r="I110" s="278"/>
      <c r="J110" s="278"/>
      <c r="K110" s="278"/>
      <c r="L110" s="278"/>
      <c r="M110" s="278"/>
      <c r="N110" s="271"/>
      <c r="O110" s="271"/>
      <c r="P110" s="271"/>
      <c r="Q110" s="271"/>
      <c r="R110" s="271"/>
      <c r="S110" s="271"/>
    </row>
    <row r="111" spans="1:19" x14ac:dyDescent="0.25">
      <c r="A111" s="277"/>
      <c r="B111" s="278"/>
      <c r="C111" s="279"/>
      <c r="D111" s="280"/>
      <c r="E111" s="277"/>
      <c r="F111" s="278"/>
      <c r="G111" s="278"/>
      <c r="H111" s="278"/>
      <c r="I111" s="278"/>
      <c r="J111" s="278"/>
      <c r="K111" s="278"/>
      <c r="L111" s="278"/>
      <c r="M111" s="278"/>
      <c r="N111" s="271"/>
      <c r="O111" s="271"/>
      <c r="P111" s="271"/>
      <c r="Q111" s="271"/>
      <c r="R111" s="271"/>
      <c r="S111" s="271"/>
    </row>
    <row r="112" spans="1:19" x14ac:dyDescent="0.25">
      <c r="A112" s="277"/>
      <c r="B112" s="278"/>
      <c r="C112" s="279"/>
      <c r="D112" s="280"/>
      <c r="E112" s="277"/>
      <c r="F112" s="278"/>
      <c r="G112" s="278"/>
      <c r="H112" s="278"/>
      <c r="I112" s="278"/>
      <c r="J112" s="278"/>
      <c r="K112" s="278"/>
      <c r="L112" s="278"/>
      <c r="M112" s="278"/>
      <c r="N112" s="271"/>
      <c r="O112" s="271"/>
      <c r="P112" s="271"/>
      <c r="Q112" s="271"/>
      <c r="R112" s="271"/>
      <c r="S112" s="271"/>
    </row>
    <row r="113" spans="1:19" x14ac:dyDescent="0.25">
      <c r="A113" s="277"/>
      <c r="B113" s="278"/>
      <c r="C113" s="279"/>
      <c r="D113" s="280"/>
      <c r="E113" s="277"/>
      <c r="F113" s="278"/>
      <c r="G113" s="278"/>
      <c r="H113" s="278"/>
      <c r="I113" s="278"/>
      <c r="J113" s="278"/>
      <c r="K113" s="278"/>
      <c r="L113" s="278"/>
      <c r="M113" s="278"/>
      <c r="N113" s="271"/>
      <c r="O113" s="271"/>
      <c r="P113" s="271"/>
      <c r="Q113" s="271"/>
      <c r="R113" s="271"/>
      <c r="S113" s="271"/>
    </row>
    <row r="114" spans="1:19" x14ac:dyDescent="0.25">
      <c r="A114" s="277"/>
      <c r="B114" s="278"/>
      <c r="C114" s="279"/>
      <c r="D114" s="280"/>
      <c r="E114" s="277"/>
      <c r="F114" s="278"/>
      <c r="G114" s="278"/>
      <c r="H114" s="278"/>
      <c r="I114" s="278"/>
      <c r="J114" s="278"/>
      <c r="K114" s="278"/>
      <c r="L114" s="278"/>
      <c r="M114" s="278"/>
      <c r="N114" s="271"/>
      <c r="O114" s="271"/>
      <c r="P114" s="271"/>
      <c r="Q114" s="271"/>
      <c r="R114" s="271"/>
      <c r="S114" s="271"/>
    </row>
    <row r="115" spans="1:19" x14ac:dyDescent="0.25">
      <c r="A115" s="277"/>
      <c r="B115" s="278"/>
      <c r="C115" s="279"/>
      <c r="D115" s="280"/>
      <c r="E115" s="277"/>
      <c r="F115" s="278"/>
      <c r="G115" s="278"/>
      <c r="H115" s="278"/>
      <c r="I115" s="278"/>
      <c r="J115" s="278"/>
      <c r="K115" s="278"/>
      <c r="L115" s="278"/>
      <c r="M115" s="278"/>
      <c r="N115" s="271"/>
      <c r="O115" s="271"/>
      <c r="P115" s="271"/>
      <c r="Q115" s="271"/>
      <c r="R115" s="271"/>
      <c r="S115" s="271"/>
    </row>
    <row r="116" spans="1:19" x14ac:dyDescent="0.25">
      <c r="A116" s="277"/>
      <c r="B116" s="278"/>
      <c r="C116" s="279"/>
      <c r="D116" s="280"/>
      <c r="E116" s="277"/>
      <c r="F116" s="278"/>
      <c r="G116" s="278"/>
      <c r="H116" s="278"/>
      <c r="I116" s="278"/>
      <c r="J116" s="278"/>
      <c r="K116" s="278"/>
      <c r="L116" s="278"/>
      <c r="M116" s="278"/>
      <c r="N116" s="271"/>
      <c r="O116" s="271"/>
      <c r="P116" s="271"/>
      <c r="Q116" s="271"/>
      <c r="R116" s="271"/>
      <c r="S116" s="271"/>
    </row>
    <row r="117" spans="1:19" x14ac:dyDescent="0.25">
      <c r="A117" s="277"/>
      <c r="B117" s="278"/>
      <c r="C117" s="279"/>
      <c r="D117" s="280"/>
      <c r="E117" s="277"/>
      <c r="F117" s="278"/>
      <c r="G117" s="278"/>
      <c r="H117" s="278"/>
      <c r="I117" s="278"/>
      <c r="J117" s="278"/>
      <c r="K117" s="278"/>
      <c r="L117" s="278"/>
      <c r="M117" s="278"/>
      <c r="N117" s="271"/>
      <c r="O117" s="271"/>
      <c r="P117" s="271"/>
      <c r="Q117" s="271"/>
      <c r="R117" s="271"/>
      <c r="S117" s="271"/>
    </row>
    <row r="118" spans="1:19" x14ac:dyDescent="0.25">
      <c r="A118" s="277"/>
      <c r="B118" s="278"/>
      <c r="C118" s="279"/>
      <c r="D118" s="280"/>
      <c r="E118" s="277"/>
      <c r="F118" s="278"/>
      <c r="G118" s="278"/>
      <c r="H118" s="278"/>
      <c r="I118" s="278"/>
      <c r="J118" s="278"/>
      <c r="K118" s="278"/>
      <c r="L118" s="278"/>
      <c r="M118" s="278"/>
      <c r="N118" s="271"/>
      <c r="O118" s="271"/>
      <c r="P118" s="271"/>
      <c r="Q118" s="271"/>
      <c r="R118" s="271"/>
      <c r="S118" s="271"/>
    </row>
    <row r="119" spans="1:19" x14ac:dyDescent="0.25">
      <c r="A119" s="277"/>
      <c r="B119" s="278"/>
      <c r="C119" s="279"/>
      <c r="D119" s="280"/>
      <c r="E119" s="277"/>
      <c r="F119" s="278"/>
      <c r="G119" s="278"/>
      <c r="H119" s="278"/>
      <c r="I119" s="278"/>
      <c r="J119" s="278"/>
      <c r="K119" s="278"/>
      <c r="L119" s="278"/>
      <c r="M119" s="278"/>
      <c r="N119" s="271"/>
      <c r="O119" s="271"/>
      <c r="P119" s="271"/>
      <c r="Q119" s="271"/>
      <c r="R119" s="271"/>
      <c r="S119" s="271"/>
    </row>
    <row r="120" spans="1:19" x14ac:dyDescent="0.25">
      <c r="A120" s="277"/>
      <c r="B120" s="278"/>
      <c r="C120" s="279"/>
      <c r="D120" s="280"/>
      <c r="E120" s="277"/>
      <c r="F120" s="278"/>
      <c r="G120" s="278"/>
      <c r="H120" s="278"/>
      <c r="I120" s="278"/>
      <c r="J120" s="278"/>
      <c r="K120" s="278"/>
      <c r="L120" s="278"/>
      <c r="M120" s="278"/>
      <c r="N120" s="271"/>
      <c r="O120" s="271"/>
      <c r="P120" s="271"/>
      <c r="Q120" s="271"/>
      <c r="R120" s="271"/>
      <c r="S120" s="271"/>
    </row>
    <row r="121" spans="1:19" x14ac:dyDescent="0.25">
      <c r="A121" s="277"/>
      <c r="B121" s="278"/>
      <c r="C121" s="279"/>
      <c r="D121" s="280"/>
      <c r="E121" s="277"/>
      <c r="F121" s="278"/>
      <c r="G121" s="278"/>
      <c r="H121" s="278"/>
      <c r="I121" s="278"/>
      <c r="J121" s="278"/>
      <c r="K121" s="278"/>
      <c r="L121" s="278"/>
      <c r="M121" s="278"/>
      <c r="N121" s="271"/>
      <c r="O121" s="271"/>
      <c r="P121" s="271"/>
      <c r="Q121" s="271"/>
      <c r="R121" s="271"/>
      <c r="S121" s="271"/>
    </row>
    <row r="122" spans="1:19" x14ac:dyDescent="0.25">
      <c r="A122" s="277"/>
      <c r="B122" s="278"/>
      <c r="C122" s="279"/>
      <c r="D122" s="280"/>
      <c r="E122" s="277"/>
      <c r="F122" s="278"/>
      <c r="G122" s="278"/>
      <c r="H122" s="278"/>
      <c r="I122" s="278"/>
      <c r="J122" s="278"/>
      <c r="K122" s="278"/>
      <c r="L122" s="278"/>
      <c r="M122" s="278"/>
      <c r="N122" s="271"/>
      <c r="O122" s="271"/>
      <c r="P122" s="271"/>
      <c r="Q122" s="271"/>
      <c r="R122" s="271"/>
      <c r="S122" s="271"/>
    </row>
    <row r="123" spans="1:19" x14ac:dyDescent="0.25">
      <c r="A123" s="277"/>
      <c r="B123" s="278"/>
      <c r="C123" s="279"/>
      <c r="D123" s="280"/>
      <c r="E123" s="277"/>
      <c r="F123" s="278"/>
      <c r="G123" s="278"/>
      <c r="H123" s="278"/>
      <c r="I123" s="278"/>
      <c r="J123" s="278"/>
      <c r="K123" s="278"/>
      <c r="L123" s="278"/>
      <c r="M123" s="278"/>
      <c r="N123" s="271"/>
      <c r="O123" s="271"/>
      <c r="P123" s="271"/>
      <c r="Q123" s="271"/>
      <c r="R123" s="271"/>
      <c r="S123" s="271"/>
    </row>
    <row r="124" spans="1:19" x14ac:dyDescent="0.25">
      <c r="A124" s="277"/>
      <c r="B124" s="278"/>
      <c r="C124" s="279"/>
      <c r="D124" s="280"/>
      <c r="E124" s="277"/>
      <c r="F124" s="278"/>
      <c r="G124" s="278"/>
      <c r="H124" s="278"/>
      <c r="I124" s="278"/>
      <c r="J124" s="278"/>
      <c r="K124" s="278"/>
      <c r="L124" s="278"/>
      <c r="M124" s="278"/>
      <c r="N124" s="271"/>
      <c r="O124" s="271"/>
      <c r="P124" s="271"/>
      <c r="Q124" s="271"/>
      <c r="R124" s="271"/>
      <c r="S124" s="271"/>
    </row>
    <row r="125" spans="1:19" x14ac:dyDescent="0.25">
      <c r="A125" s="277"/>
      <c r="B125" s="278"/>
      <c r="C125" s="279"/>
      <c r="D125" s="280"/>
      <c r="E125" s="277"/>
      <c r="F125" s="278"/>
      <c r="G125" s="278"/>
      <c r="H125" s="278"/>
      <c r="I125" s="278"/>
      <c r="J125" s="278"/>
      <c r="K125" s="278"/>
      <c r="L125" s="278"/>
      <c r="M125" s="278"/>
      <c r="N125" s="271"/>
      <c r="O125" s="271"/>
      <c r="P125" s="271"/>
      <c r="Q125" s="271"/>
      <c r="R125" s="271"/>
      <c r="S125" s="271"/>
    </row>
    <row r="126" spans="1:19" x14ac:dyDescent="0.25">
      <c r="A126" s="277"/>
      <c r="B126" s="278"/>
      <c r="C126" s="279"/>
      <c r="D126" s="280"/>
      <c r="E126" s="277"/>
      <c r="F126" s="278"/>
      <c r="G126" s="278"/>
      <c r="H126" s="278"/>
      <c r="I126" s="278"/>
      <c r="J126" s="278"/>
      <c r="K126" s="278"/>
      <c r="L126" s="278"/>
      <c r="M126" s="278"/>
      <c r="N126" s="271"/>
      <c r="O126" s="271"/>
      <c r="P126" s="271"/>
      <c r="Q126" s="271"/>
      <c r="R126" s="271"/>
      <c r="S126" s="271"/>
    </row>
    <row r="127" spans="1:19" x14ac:dyDescent="0.25">
      <c r="A127" s="277"/>
      <c r="B127" s="278"/>
      <c r="C127" s="279"/>
      <c r="D127" s="280"/>
      <c r="E127" s="277"/>
      <c r="F127" s="278"/>
      <c r="G127" s="278"/>
      <c r="H127" s="278"/>
      <c r="I127" s="278"/>
      <c r="J127" s="278"/>
      <c r="K127" s="278"/>
      <c r="L127" s="278"/>
      <c r="M127" s="278"/>
      <c r="N127" s="271"/>
      <c r="O127" s="271"/>
      <c r="P127" s="271"/>
      <c r="Q127" s="271"/>
      <c r="R127" s="271"/>
      <c r="S127" s="271"/>
    </row>
    <row r="128" spans="1:19" x14ac:dyDescent="0.25">
      <c r="A128" s="277"/>
      <c r="B128" s="278"/>
      <c r="C128" s="279"/>
      <c r="D128" s="280"/>
      <c r="E128" s="277"/>
      <c r="F128" s="278"/>
      <c r="G128" s="278"/>
      <c r="H128" s="278"/>
      <c r="I128" s="278"/>
      <c r="J128" s="278"/>
      <c r="K128" s="278"/>
      <c r="L128" s="278"/>
      <c r="M128" s="278"/>
      <c r="N128" s="271"/>
      <c r="O128" s="271"/>
      <c r="P128" s="271"/>
      <c r="Q128" s="271"/>
      <c r="R128" s="271"/>
      <c r="S128" s="271"/>
    </row>
    <row r="129" spans="1:19" x14ac:dyDescent="0.25">
      <c r="A129" s="277"/>
      <c r="B129" s="278"/>
      <c r="C129" s="279"/>
      <c r="D129" s="280"/>
      <c r="E129" s="277"/>
      <c r="F129" s="278"/>
      <c r="G129" s="278"/>
      <c r="H129" s="278"/>
      <c r="I129" s="278"/>
      <c r="J129" s="278"/>
      <c r="K129" s="278"/>
      <c r="L129" s="278"/>
      <c r="M129" s="278"/>
      <c r="N129" s="271"/>
      <c r="O129" s="271"/>
      <c r="P129" s="271"/>
      <c r="Q129" s="271"/>
      <c r="R129" s="271"/>
      <c r="S129" s="271"/>
    </row>
    <row r="130" spans="1:19" x14ac:dyDescent="0.25">
      <c r="A130" s="277"/>
      <c r="B130" s="278"/>
      <c r="C130" s="279"/>
      <c r="D130" s="280"/>
      <c r="E130" s="277"/>
      <c r="F130" s="278"/>
      <c r="G130" s="278"/>
      <c r="H130" s="278"/>
      <c r="I130" s="278"/>
      <c r="J130" s="278"/>
      <c r="K130" s="278"/>
      <c r="L130" s="278"/>
      <c r="M130" s="278"/>
      <c r="N130" s="271"/>
      <c r="O130" s="271"/>
      <c r="P130" s="271"/>
      <c r="Q130" s="271"/>
      <c r="R130" s="271"/>
      <c r="S130" s="271"/>
    </row>
    <row r="131" spans="1:19" x14ac:dyDescent="0.25">
      <c r="A131" s="277"/>
      <c r="B131" s="278"/>
      <c r="C131" s="279"/>
      <c r="D131" s="280"/>
      <c r="E131" s="277"/>
      <c r="F131" s="278"/>
      <c r="G131" s="278"/>
      <c r="H131" s="278"/>
      <c r="I131" s="278"/>
      <c r="J131" s="278"/>
      <c r="K131" s="278"/>
      <c r="L131" s="278"/>
      <c r="M131" s="278"/>
      <c r="N131" s="271"/>
      <c r="O131" s="271"/>
      <c r="P131" s="271"/>
      <c r="Q131" s="271"/>
      <c r="R131" s="271"/>
      <c r="S131" s="271"/>
    </row>
    <row r="132" spans="1:19" x14ac:dyDescent="0.25">
      <c r="A132" s="277"/>
      <c r="B132" s="278"/>
      <c r="C132" s="279"/>
      <c r="D132" s="280"/>
      <c r="E132" s="277"/>
      <c r="F132" s="278"/>
      <c r="G132" s="278"/>
      <c r="H132" s="278"/>
      <c r="I132" s="278"/>
      <c r="J132" s="278"/>
      <c r="K132" s="278"/>
      <c r="L132" s="278"/>
      <c r="M132" s="278"/>
      <c r="N132" s="271"/>
      <c r="O132" s="271"/>
      <c r="P132" s="271"/>
      <c r="Q132" s="271"/>
      <c r="R132" s="271"/>
      <c r="S132" s="271"/>
    </row>
    <row r="133" spans="1:19" x14ac:dyDescent="0.25">
      <c r="A133" s="277"/>
      <c r="B133" s="278"/>
      <c r="C133" s="279"/>
      <c r="D133" s="280"/>
      <c r="E133" s="277"/>
      <c r="F133" s="278"/>
      <c r="G133" s="278"/>
      <c r="H133" s="278"/>
      <c r="I133" s="278"/>
      <c r="J133" s="278"/>
      <c r="K133" s="278"/>
      <c r="L133" s="278"/>
      <c r="M133" s="278"/>
      <c r="N133" s="271"/>
      <c r="O133" s="271"/>
      <c r="P133" s="271"/>
      <c r="Q133" s="271"/>
      <c r="R133" s="271"/>
      <c r="S133" s="271"/>
    </row>
    <row r="134" spans="1:19" x14ac:dyDescent="0.25">
      <c r="A134" s="277"/>
      <c r="B134" s="278"/>
      <c r="C134" s="279"/>
      <c r="D134" s="280"/>
      <c r="E134" s="277"/>
      <c r="F134" s="278"/>
      <c r="G134" s="278"/>
      <c r="H134" s="278"/>
      <c r="I134" s="278"/>
      <c r="J134" s="278"/>
      <c r="K134" s="278"/>
      <c r="L134" s="278"/>
      <c r="M134" s="278"/>
      <c r="N134" s="271"/>
      <c r="O134" s="271"/>
      <c r="P134" s="271"/>
      <c r="Q134" s="271"/>
      <c r="R134" s="271"/>
      <c r="S134" s="271"/>
    </row>
    <row r="135" spans="1:19" x14ac:dyDescent="0.25">
      <c r="A135" s="277"/>
      <c r="B135" s="278"/>
      <c r="C135" s="279"/>
      <c r="D135" s="280"/>
      <c r="E135" s="277"/>
      <c r="F135" s="278"/>
      <c r="G135" s="278"/>
      <c r="H135" s="278"/>
      <c r="I135" s="278"/>
      <c r="J135" s="278"/>
      <c r="K135" s="278"/>
      <c r="L135" s="278"/>
      <c r="M135" s="278"/>
      <c r="N135" s="271"/>
      <c r="O135" s="271"/>
      <c r="P135" s="271"/>
      <c r="Q135" s="271"/>
      <c r="R135" s="271"/>
      <c r="S135" s="271"/>
    </row>
    <row r="136" spans="1:19" x14ac:dyDescent="0.25">
      <c r="A136" s="277"/>
      <c r="B136" s="278"/>
      <c r="C136" s="279"/>
      <c r="D136" s="280"/>
      <c r="E136" s="277"/>
      <c r="F136" s="278"/>
      <c r="G136" s="278"/>
      <c r="H136" s="278"/>
      <c r="I136" s="278"/>
      <c r="J136" s="278"/>
      <c r="K136" s="278"/>
      <c r="L136" s="278"/>
      <c r="M136" s="278"/>
      <c r="N136" s="271"/>
      <c r="O136" s="271"/>
      <c r="P136" s="271"/>
      <c r="Q136" s="271"/>
      <c r="R136" s="271"/>
      <c r="S136" s="271"/>
    </row>
    <row r="137" spans="1:19" x14ac:dyDescent="0.25">
      <c r="A137" s="277"/>
      <c r="B137" s="278"/>
      <c r="C137" s="279"/>
      <c r="D137" s="280"/>
      <c r="E137" s="277"/>
      <c r="F137" s="278"/>
      <c r="G137" s="278"/>
      <c r="H137" s="278"/>
      <c r="I137" s="278"/>
      <c r="J137" s="278"/>
      <c r="K137" s="278"/>
      <c r="L137" s="278"/>
      <c r="M137" s="278"/>
      <c r="N137" s="271"/>
      <c r="O137" s="271"/>
      <c r="P137" s="271"/>
      <c r="Q137" s="271"/>
      <c r="R137" s="271"/>
      <c r="S137" s="271"/>
    </row>
    <row r="138" spans="1:19" x14ac:dyDescent="0.25">
      <c r="A138" s="277"/>
      <c r="B138" s="278"/>
      <c r="C138" s="279"/>
      <c r="D138" s="280"/>
      <c r="E138" s="277"/>
      <c r="F138" s="278"/>
      <c r="G138" s="278"/>
      <c r="H138" s="278"/>
      <c r="I138" s="278"/>
      <c r="J138" s="278"/>
      <c r="K138" s="278"/>
      <c r="L138" s="278"/>
      <c r="M138" s="278"/>
      <c r="N138" s="271"/>
      <c r="O138" s="271"/>
      <c r="P138" s="271"/>
      <c r="Q138" s="271"/>
      <c r="R138" s="271"/>
      <c r="S138" s="271"/>
    </row>
  </sheetData>
  <mergeCells count="28">
    <mergeCell ref="A1:S1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  <mergeCell ref="J4:J6"/>
    <mergeCell ref="K4:K6"/>
    <mergeCell ref="N4:N5"/>
    <mergeCell ref="O4:O5"/>
    <mergeCell ref="P4:P5"/>
    <mergeCell ref="M2:M6"/>
    <mergeCell ref="N2:P2"/>
    <mergeCell ref="N3:P3"/>
    <mergeCell ref="T2:W2"/>
    <mergeCell ref="X2:X5"/>
    <mergeCell ref="T3:W3"/>
    <mergeCell ref="Q2:S2"/>
    <mergeCell ref="Q3:S3"/>
    <mergeCell ref="Q4:Q5"/>
    <mergeCell ref="R4:R5"/>
    <mergeCell ref="S4:S5"/>
  </mergeCells>
  <conditionalFormatting sqref="M8:S28">
    <cfRule type="cellIs" dxfId="22" priority="393" operator="equal">
      <formula>"TAK"</formula>
    </cfRule>
  </conditionalFormatting>
  <pageMargins left="0.70866141732283472" right="0.70866141732283472" top="0.74803149606299213" bottom="0.74803149606299213" header="0.31496062992125984" footer="0.31496062992125984"/>
  <pageSetup paperSize="9" scale="45" orientation="portrait" verticalDpi="597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K61"/>
  <sheetViews>
    <sheetView zoomScale="70" zoomScaleNormal="70" workbookViewId="0">
      <selection activeCell="T5" sqref="A5:XFD5"/>
    </sheetView>
  </sheetViews>
  <sheetFormatPr defaultRowHeight="12.75" x14ac:dyDescent="0.25"/>
  <cols>
    <col min="1" max="1" width="7.28515625" style="284" customWidth="1"/>
    <col min="2" max="2" width="6.5703125" style="542" customWidth="1"/>
    <col min="3" max="3" width="15.140625" style="16" customWidth="1"/>
    <col min="4" max="4" width="9.85546875" style="17" customWidth="1"/>
    <col min="5" max="5" width="12.42578125" style="18" customWidth="1"/>
    <col min="6" max="6" width="14.7109375" style="19" customWidth="1"/>
    <col min="7" max="7" width="7" style="19" customWidth="1"/>
    <col min="8" max="8" width="7.42578125" style="19" customWidth="1"/>
    <col min="9" max="9" width="8.28515625" style="19" customWidth="1"/>
    <col min="10" max="10" width="8.42578125" style="19" customWidth="1"/>
    <col min="11" max="11" width="6.85546875" style="19" customWidth="1"/>
    <col min="12" max="12" width="10.7109375" style="284" customWidth="1"/>
    <col min="13" max="13" width="15.28515625" style="543" customWidth="1"/>
    <col min="14" max="14" width="21.7109375" style="234" customWidth="1"/>
    <col min="15" max="19" width="21.7109375" style="2" customWidth="1"/>
    <col min="20" max="20" width="21.7109375" style="70" customWidth="1"/>
    <col min="21" max="23" width="21.7109375" style="2" customWidth="1"/>
    <col min="24" max="24" width="31" style="2" customWidth="1"/>
    <col min="25" max="216" width="9.140625" style="2"/>
    <col min="217" max="218" width="4.7109375" style="2" customWidth="1"/>
    <col min="219" max="219" width="16.28515625" style="2" customWidth="1"/>
    <col min="220" max="220" width="16.140625" style="2" customWidth="1"/>
    <col min="221" max="221" width="11.85546875" style="2" customWidth="1"/>
    <col min="222" max="222" width="10.5703125" style="2" customWidth="1"/>
    <col min="223" max="223" width="15.5703125" style="2" customWidth="1"/>
    <col min="224" max="231" width="0" style="2" hidden="1" customWidth="1"/>
    <col min="232" max="240" width="4.7109375" style="2" customWidth="1"/>
    <col min="241" max="241" width="3.5703125" style="2" customWidth="1"/>
    <col min="242" max="246" width="4.7109375" style="2" customWidth="1"/>
    <col min="247" max="247" width="12.7109375" style="2" customWidth="1"/>
    <col min="248" max="268" width="9.85546875" style="2" customWidth="1"/>
    <col min="269" max="269" width="15.7109375" style="2" customWidth="1"/>
    <col min="270" max="271" width="12.7109375" style="2" customWidth="1"/>
    <col min="272" max="272" width="19.7109375" style="2" customWidth="1"/>
    <col min="273" max="274" width="12.7109375" style="2" customWidth="1"/>
    <col min="275" max="275" width="19.7109375" style="2" customWidth="1"/>
    <col min="276" max="277" width="12.7109375" style="2" customWidth="1"/>
    <col min="278" max="278" width="20.5703125" style="2" customWidth="1"/>
    <col min="279" max="280" width="19.7109375" style="2" customWidth="1"/>
    <col min="281" max="472" width="9.140625" style="2"/>
    <col min="473" max="474" width="4.7109375" style="2" customWidth="1"/>
    <col min="475" max="475" width="16.28515625" style="2" customWidth="1"/>
    <col min="476" max="476" width="16.140625" style="2" customWidth="1"/>
    <col min="477" max="477" width="11.85546875" style="2" customWidth="1"/>
    <col min="478" max="478" width="10.5703125" style="2" customWidth="1"/>
    <col min="479" max="479" width="15.5703125" style="2" customWidth="1"/>
    <col min="480" max="487" width="0" style="2" hidden="1" customWidth="1"/>
    <col min="488" max="496" width="4.7109375" style="2" customWidth="1"/>
    <col min="497" max="497" width="3.5703125" style="2" customWidth="1"/>
    <col min="498" max="502" width="4.7109375" style="2" customWidth="1"/>
    <col min="503" max="503" width="12.7109375" style="2" customWidth="1"/>
    <col min="504" max="524" width="9.85546875" style="2" customWidth="1"/>
    <col min="525" max="525" width="15.7109375" style="2" customWidth="1"/>
    <col min="526" max="527" width="12.7109375" style="2" customWidth="1"/>
    <col min="528" max="528" width="19.7109375" style="2" customWidth="1"/>
    <col min="529" max="530" width="12.7109375" style="2" customWidth="1"/>
    <col min="531" max="531" width="19.7109375" style="2" customWidth="1"/>
    <col min="532" max="533" width="12.7109375" style="2" customWidth="1"/>
    <col min="534" max="534" width="20.5703125" style="2" customWidth="1"/>
    <col min="535" max="536" width="19.7109375" style="2" customWidth="1"/>
    <col min="537" max="728" width="9.140625" style="2"/>
    <col min="729" max="730" width="4.7109375" style="2" customWidth="1"/>
    <col min="731" max="731" width="16.28515625" style="2" customWidth="1"/>
    <col min="732" max="732" width="16.140625" style="2" customWidth="1"/>
    <col min="733" max="733" width="11.85546875" style="2" customWidth="1"/>
    <col min="734" max="734" width="10.5703125" style="2" customWidth="1"/>
    <col min="735" max="735" width="15.5703125" style="2" customWidth="1"/>
    <col min="736" max="743" width="0" style="2" hidden="1" customWidth="1"/>
    <col min="744" max="752" width="4.7109375" style="2" customWidth="1"/>
    <col min="753" max="753" width="3.5703125" style="2" customWidth="1"/>
    <col min="754" max="758" width="4.7109375" style="2" customWidth="1"/>
    <col min="759" max="759" width="12.7109375" style="2" customWidth="1"/>
    <col min="760" max="780" width="9.85546875" style="2" customWidth="1"/>
    <col min="781" max="781" width="15.7109375" style="2" customWidth="1"/>
    <col min="782" max="783" width="12.7109375" style="2" customWidth="1"/>
    <col min="784" max="784" width="19.7109375" style="2" customWidth="1"/>
    <col min="785" max="786" width="12.7109375" style="2" customWidth="1"/>
    <col min="787" max="787" width="19.7109375" style="2" customWidth="1"/>
    <col min="788" max="789" width="12.7109375" style="2" customWidth="1"/>
    <col min="790" max="790" width="20.5703125" style="2" customWidth="1"/>
    <col min="791" max="792" width="19.7109375" style="2" customWidth="1"/>
    <col min="793" max="984" width="9.140625" style="2"/>
    <col min="985" max="986" width="4.7109375" style="2" customWidth="1"/>
    <col min="987" max="987" width="16.28515625" style="2" customWidth="1"/>
    <col min="988" max="988" width="16.140625" style="2" customWidth="1"/>
    <col min="989" max="989" width="11.85546875" style="2" customWidth="1"/>
    <col min="990" max="990" width="10.5703125" style="2" customWidth="1"/>
    <col min="991" max="991" width="15.5703125" style="2" customWidth="1"/>
    <col min="992" max="999" width="0" style="2" hidden="1" customWidth="1"/>
    <col min="1000" max="1008" width="4.7109375" style="2" customWidth="1"/>
    <col min="1009" max="1009" width="3.5703125" style="2" customWidth="1"/>
    <col min="1010" max="1014" width="4.7109375" style="2" customWidth="1"/>
    <col min="1015" max="1015" width="12.7109375" style="2" customWidth="1"/>
    <col min="1016" max="1036" width="9.85546875" style="2" customWidth="1"/>
    <col min="1037" max="1037" width="15.7109375" style="2" customWidth="1"/>
    <col min="1038" max="1039" width="12.7109375" style="2" customWidth="1"/>
    <col min="1040" max="1040" width="19.7109375" style="2" customWidth="1"/>
    <col min="1041" max="1042" width="12.7109375" style="2" customWidth="1"/>
    <col min="1043" max="1043" width="19.7109375" style="2" customWidth="1"/>
    <col min="1044" max="1045" width="12.7109375" style="2" customWidth="1"/>
    <col min="1046" max="1046" width="20.5703125" style="2" customWidth="1"/>
    <col min="1047" max="1048" width="19.7109375" style="2" customWidth="1"/>
    <col min="1049" max="1240" width="9.140625" style="2"/>
    <col min="1241" max="1242" width="4.7109375" style="2" customWidth="1"/>
    <col min="1243" max="1243" width="16.28515625" style="2" customWidth="1"/>
    <col min="1244" max="1244" width="16.140625" style="2" customWidth="1"/>
    <col min="1245" max="1245" width="11.85546875" style="2" customWidth="1"/>
    <col min="1246" max="1246" width="10.5703125" style="2" customWidth="1"/>
    <col min="1247" max="1247" width="15.5703125" style="2" customWidth="1"/>
    <col min="1248" max="1255" width="0" style="2" hidden="1" customWidth="1"/>
    <col min="1256" max="1264" width="4.7109375" style="2" customWidth="1"/>
    <col min="1265" max="1265" width="3.5703125" style="2" customWidth="1"/>
    <col min="1266" max="1270" width="4.7109375" style="2" customWidth="1"/>
    <col min="1271" max="1271" width="12.7109375" style="2" customWidth="1"/>
    <col min="1272" max="1292" width="9.85546875" style="2" customWidth="1"/>
    <col min="1293" max="1293" width="15.7109375" style="2" customWidth="1"/>
    <col min="1294" max="1295" width="12.7109375" style="2" customWidth="1"/>
    <col min="1296" max="1296" width="19.7109375" style="2" customWidth="1"/>
    <col min="1297" max="1298" width="12.7109375" style="2" customWidth="1"/>
    <col min="1299" max="1299" width="19.7109375" style="2" customWidth="1"/>
    <col min="1300" max="1301" width="12.7109375" style="2" customWidth="1"/>
    <col min="1302" max="1302" width="20.5703125" style="2" customWidth="1"/>
    <col min="1303" max="1304" width="19.7109375" style="2" customWidth="1"/>
    <col min="1305" max="1496" width="9.140625" style="2"/>
    <col min="1497" max="1498" width="4.7109375" style="2" customWidth="1"/>
    <col min="1499" max="1499" width="16.28515625" style="2" customWidth="1"/>
    <col min="1500" max="1500" width="16.140625" style="2" customWidth="1"/>
    <col min="1501" max="1501" width="11.85546875" style="2" customWidth="1"/>
    <col min="1502" max="1502" width="10.5703125" style="2" customWidth="1"/>
    <col min="1503" max="1503" width="15.5703125" style="2" customWidth="1"/>
    <col min="1504" max="1511" width="0" style="2" hidden="1" customWidth="1"/>
    <col min="1512" max="1520" width="4.7109375" style="2" customWidth="1"/>
    <col min="1521" max="1521" width="3.5703125" style="2" customWidth="1"/>
    <col min="1522" max="1526" width="4.7109375" style="2" customWidth="1"/>
    <col min="1527" max="1527" width="12.7109375" style="2" customWidth="1"/>
    <col min="1528" max="1548" width="9.85546875" style="2" customWidth="1"/>
    <col min="1549" max="1549" width="15.7109375" style="2" customWidth="1"/>
    <col min="1550" max="1551" width="12.7109375" style="2" customWidth="1"/>
    <col min="1552" max="1552" width="19.7109375" style="2" customWidth="1"/>
    <col min="1553" max="1554" width="12.7109375" style="2" customWidth="1"/>
    <col min="1555" max="1555" width="19.7109375" style="2" customWidth="1"/>
    <col min="1556" max="1557" width="12.7109375" style="2" customWidth="1"/>
    <col min="1558" max="1558" width="20.5703125" style="2" customWidth="1"/>
    <col min="1559" max="1560" width="19.7109375" style="2" customWidth="1"/>
    <col min="1561" max="1752" width="9.140625" style="2"/>
    <col min="1753" max="1754" width="4.7109375" style="2" customWidth="1"/>
    <col min="1755" max="1755" width="16.28515625" style="2" customWidth="1"/>
    <col min="1756" max="1756" width="16.140625" style="2" customWidth="1"/>
    <col min="1757" max="1757" width="11.85546875" style="2" customWidth="1"/>
    <col min="1758" max="1758" width="10.5703125" style="2" customWidth="1"/>
    <col min="1759" max="1759" width="15.5703125" style="2" customWidth="1"/>
    <col min="1760" max="1767" width="0" style="2" hidden="1" customWidth="1"/>
    <col min="1768" max="1776" width="4.7109375" style="2" customWidth="1"/>
    <col min="1777" max="1777" width="3.5703125" style="2" customWidth="1"/>
    <col min="1778" max="1782" width="4.7109375" style="2" customWidth="1"/>
    <col min="1783" max="1783" width="12.7109375" style="2" customWidth="1"/>
    <col min="1784" max="1804" width="9.85546875" style="2" customWidth="1"/>
    <col min="1805" max="1805" width="15.7109375" style="2" customWidth="1"/>
    <col min="1806" max="1807" width="12.7109375" style="2" customWidth="1"/>
    <col min="1808" max="1808" width="19.7109375" style="2" customWidth="1"/>
    <col min="1809" max="1810" width="12.7109375" style="2" customWidth="1"/>
    <col min="1811" max="1811" width="19.7109375" style="2" customWidth="1"/>
    <col min="1812" max="1813" width="12.7109375" style="2" customWidth="1"/>
    <col min="1814" max="1814" width="20.5703125" style="2" customWidth="1"/>
    <col min="1815" max="1816" width="19.7109375" style="2" customWidth="1"/>
    <col min="1817" max="2008" width="9.140625" style="2"/>
    <col min="2009" max="2010" width="4.7109375" style="2" customWidth="1"/>
    <col min="2011" max="2011" width="16.28515625" style="2" customWidth="1"/>
    <col min="2012" max="2012" width="16.140625" style="2" customWidth="1"/>
    <col min="2013" max="2013" width="11.85546875" style="2" customWidth="1"/>
    <col min="2014" max="2014" width="10.5703125" style="2" customWidth="1"/>
    <col min="2015" max="2015" width="15.5703125" style="2" customWidth="1"/>
    <col min="2016" max="2023" width="0" style="2" hidden="1" customWidth="1"/>
    <col min="2024" max="2032" width="4.7109375" style="2" customWidth="1"/>
    <col min="2033" max="2033" width="3.5703125" style="2" customWidth="1"/>
    <col min="2034" max="2038" width="4.7109375" style="2" customWidth="1"/>
    <col min="2039" max="2039" width="12.7109375" style="2" customWidth="1"/>
    <col min="2040" max="2060" width="9.85546875" style="2" customWidth="1"/>
    <col min="2061" max="2061" width="15.7109375" style="2" customWidth="1"/>
    <col min="2062" max="2063" width="12.7109375" style="2" customWidth="1"/>
    <col min="2064" max="2064" width="19.7109375" style="2" customWidth="1"/>
    <col min="2065" max="2066" width="12.7109375" style="2" customWidth="1"/>
    <col min="2067" max="2067" width="19.7109375" style="2" customWidth="1"/>
    <col min="2068" max="2069" width="12.7109375" style="2" customWidth="1"/>
    <col min="2070" max="2070" width="20.5703125" style="2" customWidth="1"/>
    <col min="2071" max="2072" width="19.7109375" style="2" customWidth="1"/>
    <col min="2073" max="2264" width="9.140625" style="2"/>
    <col min="2265" max="2266" width="4.7109375" style="2" customWidth="1"/>
    <col min="2267" max="2267" width="16.28515625" style="2" customWidth="1"/>
    <col min="2268" max="2268" width="16.140625" style="2" customWidth="1"/>
    <col min="2269" max="2269" width="11.85546875" style="2" customWidth="1"/>
    <col min="2270" max="2270" width="10.5703125" style="2" customWidth="1"/>
    <col min="2271" max="2271" width="15.5703125" style="2" customWidth="1"/>
    <col min="2272" max="2279" width="0" style="2" hidden="1" customWidth="1"/>
    <col min="2280" max="2288" width="4.7109375" style="2" customWidth="1"/>
    <col min="2289" max="2289" width="3.5703125" style="2" customWidth="1"/>
    <col min="2290" max="2294" width="4.7109375" style="2" customWidth="1"/>
    <col min="2295" max="2295" width="12.7109375" style="2" customWidth="1"/>
    <col min="2296" max="2316" width="9.85546875" style="2" customWidth="1"/>
    <col min="2317" max="2317" width="15.7109375" style="2" customWidth="1"/>
    <col min="2318" max="2319" width="12.7109375" style="2" customWidth="1"/>
    <col min="2320" max="2320" width="19.7109375" style="2" customWidth="1"/>
    <col min="2321" max="2322" width="12.7109375" style="2" customWidth="1"/>
    <col min="2323" max="2323" width="19.7109375" style="2" customWidth="1"/>
    <col min="2324" max="2325" width="12.7109375" style="2" customWidth="1"/>
    <col min="2326" max="2326" width="20.5703125" style="2" customWidth="1"/>
    <col min="2327" max="2328" width="19.7109375" style="2" customWidth="1"/>
    <col min="2329" max="2520" width="9.140625" style="2"/>
    <col min="2521" max="2522" width="4.7109375" style="2" customWidth="1"/>
    <col min="2523" max="2523" width="16.28515625" style="2" customWidth="1"/>
    <col min="2524" max="2524" width="16.140625" style="2" customWidth="1"/>
    <col min="2525" max="2525" width="11.85546875" style="2" customWidth="1"/>
    <col min="2526" max="2526" width="10.5703125" style="2" customWidth="1"/>
    <col min="2527" max="2527" width="15.5703125" style="2" customWidth="1"/>
    <col min="2528" max="2535" width="0" style="2" hidden="1" customWidth="1"/>
    <col min="2536" max="2544" width="4.7109375" style="2" customWidth="1"/>
    <col min="2545" max="2545" width="3.5703125" style="2" customWidth="1"/>
    <col min="2546" max="2550" width="4.7109375" style="2" customWidth="1"/>
    <col min="2551" max="2551" width="12.7109375" style="2" customWidth="1"/>
    <col min="2552" max="2572" width="9.85546875" style="2" customWidth="1"/>
    <col min="2573" max="2573" width="15.7109375" style="2" customWidth="1"/>
    <col min="2574" max="2575" width="12.7109375" style="2" customWidth="1"/>
    <col min="2576" max="2576" width="19.7109375" style="2" customWidth="1"/>
    <col min="2577" max="2578" width="12.7109375" style="2" customWidth="1"/>
    <col min="2579" max="2579" width="19.7109375" style="2" customWidth="1"/>
    <col min="2580" max="2581" width="12.7109375" style="2" customWidth="1"/>
    <col min="2582" max="2582" width="20.5703125" style="2" customWidth="1"/>
    <col min="2583" max="2584" width="19.7109375" style="2" customWidth="1"/>
    <col min="2585" max="2776" width="9.140625" style="2"/>
    <col min="2777" max="2778" width="4.7109375" style="2" customWidth="1"/>
    <col min="2779" max="2779" width="16.28515625" style="2" customWidth="1"/>
    <col min="2780" max="2780" width="16.140625" style="2" customWidth="1"/>
    <col min="2781" max="2781" width="11.85546875" style="2" customWidth="1"/>
    <col min="2782" max="2782" width="10.5703125" style="2" customWidth="1"/>
    <col min="2783" max="2783" width="15.5703125" style="2" customWidth="1"/>
    <col min="2784" max="2791" width="0" style="2" hidden="1" customWidth="1"/>
    <col min="2792" max="2800" width="4.7109375" style="2" customWidth="1"/>
    <col min="2801" max="2801" width="3.5703125" style="2" customWidth="1"/>
    <col min="2802" max="2806" width="4.7109375" style="2" customWidth="1"/>
    <col min="2807" max="2807" width="12.7109375" style="2" customWidth="1"/>
    <col min="2808" max="2828" width="9.85546875" style="2" customWidth="1"/>
    <col min="2829" max="2829" width="15.7109375" style="2" customWidth="1"/>
    <col min="2830" max="2831" width="12.7109375" style="2" customWidth="1"/>
    <col min="2832" max="2832" width="19.7109375" style="2" customWidth="1"/>
    <col min="2833" max="2834" width="12.7109375" style="2" customWidth="1"/>
    <col min="2835" max="2835" width="19.7109375" style="2" customWidth="1"/>
    <col min="2836" max="2837" width="12.7109375" style="2" customWidth="1"/>
    <col min="2838" max="2838" width="20.5703125" style="2" customWidth="1"/>
    <col min="2839" max="2840" width="19.7109375" style="2" customWidth="1"/>
    <col min="2841" max="3032" width="9.140625" style="2"/>
    <col min="3033" max="3034" width="4.7109375" style="2" customWidth="1"/>
    <col min="3035" max="3035" width="16.28515625" style="2" customWidth="1"/>
    <col min="3036" max="3036" width="16.140625" style="2" customWidth="1"/>
    <col min="3037" max="3037" width="11.85546875" style="2" customWidth="1"/>
    <col min="3038" max="3038" width="10.5703125" style="2" customWidth="1"/>
    <col min="3039" max="3039" width="15.5703125" style="2" customWidth="1"/>
    <col min="3040" max="3047" width="0" style="2" hidden="1" customWidth="1"/>
    <col min="3048" max="3056" width="4.7109375" style="2" customWidth="1"/>
    <col min="3057" max="3057" width="3.5703125" style="2" customWidth="1"/>
    <col min="3058" max="3062" width="4.7109375" style="2" customWidth="1"/>
    <col min="3063" max="3063" width="12.7109375" style="2" customWidth="1"/>
    <col min="3064" max="3084" width="9.85546875" style="2" customWidth="1"/>
    <col min="3085" max="3085" width="15.7109375" style="2" customWidth="1"/>
    <col min="3086" max="3087" width="12.7109375" style="2" customWidth="1"/>
    <col min="3088" max="3088" width="19.7109375" style="2" customWidth="1"/>
    <col min="3089" max="3090" width="12.7109375" style="2" customWidth="1"/>
    <col min="3091" max="3091" width="19.7109375" style="2" customWidth="1"/>
    <col min="3092" max="3093" width="12.7109375" style="2" customWidth="1"/>
    <col min="3094" max="3094" width="20.5703125" style="2" customWidth="1"/>
    <col min="3095" max="3096" width="19.7109375" style="2" customWidth="1"/>
    <col min="3097" max="3288" width="9.140625" style="2"/>
    <col min="3289" max="3290" width="4.7109375" style="2" customWidth="1"/>
    <col min="3291" max="3291" width="16.28515625" style="2" customWidth="1"/>
    <col min="3292" max="3292" width="16.140625" style="2" customWidth="1"/>
    <col min="3293" max="3293" width="11.85546875" style="2" customWidth="1"/>
    <col min="3294" max="3294" width="10.5703125" style="2" customWidth="1"/>
    <col min="3295" max="3295" width="15.5703125" style="2" customWidth="1"/>
    <col min="3296" max="3303" width="0" style="2" hidden="1" customWidth="1"/>
    <col min="3304" max="3312" width="4.7109375" style="2" customWidth="1"/>
    <col min="3313" max="3313" width="3.5703125" style="2" customWidth="1"/>
    <col min="3314" max="3318" width="4.7109375" style="2" customWidth="1"/>
    <col min="3319" max="3319" width="12.7109375" style="2" customWidth="1"/>
    <col min="3320" max="3340" width="9.85546875" style="2" customWidth="1"/>
    <col min="3341" max="3341" width="15.7109375" style="2" customWidth="1"/>
    <col min="3342" max="3343" width="12.7109375" style="2" customWidth="1"/>
    <col min="3344" max="3344" width="19.7109375" style="2" customWidth="1"/>
    <col min="3345" max="3346" width="12.7109375" style="2" customWidth="1"/>
    <col min="3347" max="3347" width="19.7109375" style="2" customWidth="1"/>
    <col min="3348" max="3349" width="12.7109375" style="2" customWidth="1"/>
    <col min="3350" max="3350" width="20.5703125" style="2" customWidth="1"/>
    <col min="3351" max="3352" width="19.7109375" style="2" customWidth="1"/>
    <col min="3353" max="3544" width="9.140625" style="2"/>
    <col min="3545" max="3546" width="4.7109375" style="2" customWidth="1"/>
    <col min="3547" max="3547" width="16.28515625" style="2" customWidth="1"/>
    <col min="3548" max="3548" width="16.140625" style="2" customWidth="1"/>
    <col min="3549" max="3549" width="11.85546875" style="2" customWidth="1"/>
    <col min="3550" max="3550" width="10.5703125" style="2" customWidth="1"/>
    <col min="3551" max="3551" width="15.5703125" style="2" customWidth="1"/>
    <col min="3552" max="3559" width="0" style="2" hidden="1" customWidth="1"/>
    <col min="3560" max="3568" width="4.7109375" style="2" customWidth="1"/>
    <col min="3569" max="3569" width="3.5703125" style="2" customWidth="1"/>
    <col min="3570" max="3574" width="4.7109375" style="2" customWidth="1"/>
    <col min="3575" max="3575" width="12.7109375" style="2" customWidth="1"/>
    <col min="3576" max="3596" width="9.85546875" style="2" customWidth="1"/>
    <col min="3597" max="3597" width="15.7109375" style="2" customWidth="1"/>
    <col min="3598" max="3599" width="12.7109375" style="2" customWidth="1"/>
    <col min="3600" max="3600" width="19.7109375" style="2" customWidth="1"/>
    <col min="3601" max="3602" width="12.7109375" style="2" customWidth="1"/>
    <col min="3603" max="3603" width="19.7109375" style="2" customWidth="1"/>
    <col min="3604" max="3605" width="12.7109375" style="2" customWidth="1"/>
    <col min="3606" max="3606" width="20.5703125" style="2" customWidth="1"/>
    <col min="3607" max="3608" width="19.7109375" style="2" customWidth="1"/>
    <col min="3609" max="3800" width="9.140625" style="2"/>
    <col min="3801" max="3802" width="4.7109375" style="2" customWidth="1"/>
    <col min="3803" max="3803" width="16.28515625" style="2" customWidth="1"/>
    <col min="3804" max="3804" width="16.140625" style="2" customWidth="1"/>
    <col min="3805" max="3805" width="11.85546875" style="2" customWidth="1"/>
    <col min="3806" max="3806" width="10.5703125" style="2" customWidth="1"/>
    <col min="3807" max="3807" width="15.5703125" style="2" customWidth="1"/>
    <col min="3808" max="3815" width="0" style="2" hidden="1" customWidth="1"/>
    <col min="3816" max="3824" width="4.7109375" style="2" customWidth="1"/>
    <col min="3825" max="3825" width="3.5703125" style="2" customWidth="1"/>
    <col min="3826" max="3830" width="4.7109375" style="2" customWidth="1"/>
    <col min="3831" max="3831" width="12.7109375" style="2" customWidth="1"/>
    <col min="3832" max="3852" width="9.85546875" style="2" customWidth="1"/>
    <col min="3853" max="3853" width="15.7109375" style="2" customWidth="1"/>
    <col min="3854" max="3855" width="12.7109375" style="2" customWidth="1"/>
    <col min="3856" max="3856" width="19.7109375" style="2" customWidth="1"/>
    <col min="3857" max="3858" width="12.7109375" style="2" customWidth="1"/>
    <col min="3859" max="3859" width="19.7109375" style="2" customWidth="1"/>
    <col min="3860" max="3861" width="12.7109375" style="2" customWidth="1"/>
    <col min="3862" max="3862" width="20.5703125" style="2" customWidth="1"/>
    <col min="3863" max="3864" width="19.7109375" style="2" customWidth="1"/>
    <col min="3865" max="4056" width="9.140625" style="2"/>
    <col min="4057" max="4058" width="4.7109375" style="2" customWidth="1"/>
    <col min="4059" max="4059" width="16.28515625" style="2" customWidth="1"/>
    <col min="4060" max="4060" width="16.140625" style="2" customWidth="1"/>
    <col min="4061" max="4061" width="11.85546875" style="2" customWidth="1"/>
    <col min="4062" max="4062" width="10.5703125" style="2" customWidth="1"/>
    <col min="4063" max="4063" width="15.5703125" style="2" customWidth="1"/>
    <col min="4064" max="4071" width="0" style="2" hidden="1" customWidth="1"/>
    <col min="4072" max="4080" width="4.7109375" style="2" customWidth="1"/>
    <col min="4081" max="4081" width="3.5703125" style="2" customWidth="1"/>
    <col min="4082" max="4086" width="4.7109375" style="2" customWidth="1"/>
    <col min="4087" max="4087" width="12.7109375" style="2" customWidth="1"/>
    <col min="4088" max="4108" width="9.85546875" style="2" customWidth="1"/>
    <col min="4109" max="4109" width="15.7109375" style="2" customWidth="1"/>
    <col min="4110" max="4111" width="12.7109375" style="2" customWidth="1"/>
    <col min="4112" max="4112" width="19.7109375" style="2" customWidth="1"/>
    <col min="4113" max="4114" width="12.7109375" style="2" customWidth="1"/>
    <col min="4115" max="4115" width="19.7109375" style="2" customWidth="1"/>
    <col min="4116" max="4117" width="12.7109375" style="2" customWidth="1"/>
    <col min="4118" max="4118" width="20.5703125" style="2" customWidth="1"/>
    <col min="4119" max="4120" width="19.7109375" style="2" customWidth="1"/>
    <col min="4121" max="4312" width="9.140625" style="2"/>
    <col min="4313" max="4314" width="4.7109375" style="2" customWidth="1"/>
    <col min="4315" max="4315" width="16.28515625" style="2" customWidth="1"/>
    <col min="4316" max="4316" width="16.140625" style="2" customWidth="1"/>
    <col min="4317" max="4317" width="11.85546875" style="2" customWidth="1"/>
    <col min="4318" max="4318" width="10.5703125" style="2" customWidth="1"/>
    <col min="4319" max="4319" width="15.5703125" style="2" customWidth="1"/>
    <col min="4320" max="4327" width="0" style="2" hidden="1" customWidth="1"/>
    <col min="4328" max="4336" width="4.7109375" style="2" customWidth="1"/>
    <col min="4337" max="4337" width="3.5703125" style="2" customWidth="1"/>
    <col min="4338" max="4342" width="4.7109375" style="2" customWidth="1"/>
    <col min="4343" max="4343" width="12.7109375" style="2" customWidth="1"/>
    <col min="4344" max="4364" width="9.85546875" style="2" customWidth="1"/>
    <col min="4365" max="4365" width="15.7109375" style="2" customWidth="1"/>
    <col min="4366" max="4367" width="12.7109375" style="2" customWidth="1"/>
    <col min="4368" max="4368" width="19.7109375" style="2" customWidth="1"/>
    <col min="4369" max="4370" width="12.7109375" style="2" customWidth="1"/>
    <col min="4371" max="4371" width="19.7109375" style="2" customWidth="1"/>
    <col min="4372" max="4373" width="12.7109375" style="2" customWidth="1"/>
    <col min="4374" max="4374" width="20.5703125" style="2" customWidth="1"/>
    <col min="4375" max="4376" width="19.7109375" style="2" customWidth="1"/>
    <col min="4377" max="4568" width="9.140625" style="2"/>
    <col min="4569" max="4570" width="4.7109375" style="2" customWidth="1"/>
    <col min="4571" max="4571" width="16.28515625" style="2" customWidth="1"/>
    <col min="4572" max="4572" width="16.140625" style="2" customWidth="1"/>
    <col min="4573" max="4573" width="11.85546875" style="2" customWidth="1"/>
    <col min="4574" max="4574" width="10.5703125" style="2" customWidth="1"/>
    <col min="4575" max="4575" width="15.5703125" style="2" customWidth="1"/>
    <col min="4576" max="4583" width="0" style="2" hidden="1" customWidth="1"/>
    <col min="4584" max="4592" width="4.7109375" style="2" customWidth="1"/>
    <col min="4593" max="4593" width="3.5703125" style="2" customWidth="1"/>
    <col min="4594" max="4598" width="4.7109375" style="2" customWidth="1"/>
    <col min="4599" max="4599" width="12.7109375" style="2" customWidth="1"/>
    <col min="4600" max="4620" width="9.85546875" style="2" customWidth="1"/>
    <col min="4621" max="4621" width="15.7109375" style="2" customWidth="1"/>
    <col min="4622" max="4623" width="12.7109375" style="2" customWidth="1"/>
    <col min="4624" max="4624" width="19.7109375" style="2" customWidth="1"/>
    <col min="4625" max="4626" width="12.7109375" style="2" customWidth="1"/>
    <col min="4627" max="4627" width="19.7109375" style="2" customWidth="1"/>
    <col min="4628" max="4629" width="12.7109375" style="2" customWidth="1"/>
    <col min="4630" max="4630" width="20.5703125" style="2" customWidth="1"/>
    <col min="4631" max="4632" width="19.7109375" style="2" customWidth="1"/>
    <col min="4633" max="4824" width="9.140625" style="2"/>
    <col min="4825" max="4826" width="4.7109375" style="2" customWidth="1"/>
    <col min="4827" max="4827" width="16.28515625" style="2" customWidth="1"/>
    <col min="4828" max="4828" width="16.140625" style="2" customWidth="1"/>
    <col min="4829" max="4829" width="11.85546875" style="2" customWidth="1"/>
    <col min="4830" max="4830" width="10.5703125" style="2" customWidth="1"/>
    <col min="4831" max="4831" width="15.5703125" style="2" customWidth="1"/>
    <col min="4832" max="4839" width="0" style="2" hidden="1" customWidth="1"/>
    <col min="4840" max="4848" width="4.7109375" style="2" customWidth="1"/>
    <col min="4849" max="4849" width="3.5703125" style="2" customWidth="1"/>
    <col min="4850" max="4854" width="4.7109375" style="2" customWidth="1"/>
    <col min="4855" max="4855" width="12.7109375" style="2" customWidth="1"/>
    <col min="4856" max="4876" width="9.85546875" style="2" customWidth="1"/>
    <col min="4877" max="4877" width="15.7109375" style="2" customWidth="1"/>
    <col min="4878" max="4879" width="12.7109375" style="2" customWidth="1"/>
    <col min="4880" max="4880" width="19.7109375" style="2" customWidth="1"/>
    <col min="4881" max="4882" width="12.7109375" style="2" customWidth="1"/>
    <col min="4883" max="4883" width="19.7109375" style="2" customWidth="1"/>
    <col min="4884" max="4885" width="12.7109375" style="2" customWidth="1"/>
    <col min="4886" max="4886" width="20.5703125" style="2" customWidth="1"/>
    <col min="4887" max="4888" width="19.7109375" style="2" customWidth="1"/>
    <col min="4889" max="5080" width="9.140625" style="2"/>
    <col min="5081" max="5082" width="4.7109375" style="2" customWidth="1"/>
    <col min="5083" max="5083" width="16.28515625" style="2" customWidth="1"/>
    <col min="5084" max="5084" width="16.140625" style="2" customWidth="1"/>
    <col min="5085" max="5085" width="11.85546875" style="2" customWidth="1"/>
    <col min="5086" max="5086" width="10.5703125" style="2" customWidth="1"/>
    <col min="5087" max="5087" width="15.5703125" style="2" customWidth="1"/>
    <col min="5088" max="5095" width="0" style="2" hidden="1" customWidth="1"/>
    <col min="5096" max="5104" width="4.7109375" style="2" customWidth="1"/>
    <col min="5105" max="5105" width="3.5703125" style="2" customWidth="1"/>
    <col min="5106" max="5110" width="4.7109375" style="2" customWidth="1"/>
    <col min="5111" max="5111" width="12.7109375" style="2" customWidth="1"/>
    <col min="5112" max="5132" width="9.85546875" style="2" customWidth="1"/>
    <col min="5133" max="5133" width="15.7109375" style="2" customWidth="1"/>
    <col min="5134" max="5135" width="12.7109375" style="2" customWidth="1"/>
    <col min="5136" max="5136" width="19.7109375" style="2" customWidth="1"/>
    <col min="5137" max="5138" width="12.7109375" style="2" customWidth="1"/>
    <col min="5139" max="5139" width="19.7109375" style="2" customWidth="1"/>
    <col min="5140" max="5141" width="12.7109375" style="2" customWidth="1"/>
    <col min="5142" max="5142" width="20.5703125" style="2" customWidth="1"/>
    <col min="5143" max="5144" width="19.7109375" style="2" customWidth="1"/>
    <col min="5145" max="5336" width="9.140625" style="2"/>
    <col min="5337" max="5338" width="4.7109375" style="2" customWidth="1"/>
    <col min="5339" max="5339" width="16.28515625" style="2" customWidth="1"/>
    <col min="5340" max="5340" width="16.140625" style="2" customWidth="1"/>
    <col min="5341" max="5341" width="11.85546875" style="2" customWidth="1"/>
    <col min="5342" max="5342" width="10.5703125" style="2" customWidth="1"/>
    <col min="5343" max="5343" width="15.5703125" style="2" customWidth="1"/>
    <col min="5344" max="5351" width="0" style="2" hidden="1" customWidth="1"/>
    <col min="5352" max="5360" width="4.7109375" style="2" customWidth="1"/>
    <col min="5361" max="5361" width="3.5703125" style="2" customWidth="1"/>
    <col min="5362" max="5366" width="4.7109375" style="2" customWidth="1"/>
    <col min="5367" max="5367" width="12.7109375" style="2" customWidth="1"/>
    <col min="5368" max="5388" width="9.85546875" style="2" customWidth="1"/>
    <col min="5389" max="5389" width="15.7109375" style="2" customWidth="1"/>
    <col min="5390" max="5391" width="12.7109375" style="2" customWidth="1"/>
    <col min="5392" max="5392" width="19.7109375" style="2" customWidth="1"/>
    <col min="5393" max="5394" width="12.7109375" style="2" customWidth="1"/>
    <col min="5395" max="5395" width="19.7109375" style="2" customWidth="1"/>
    <col min="5396" max="5397" width="12.7109375" style="2" customWidth="1"/>
    <col min="5398" max="5398" width="20.5703125" style="2" customWidth="1"/>
    <col min="5399" max="5400" width="19.7109375" style="2" customWidth="1"/>
    <col min="5401" max="5592" width="9.140625" style="2"/>
    <col min="5593" max="5594" width="4.7109375" style="2" customWidth="1"/>
    <col min="5595" max="5595" width="16.28515625" style="2" customWidth="1"/>
    <col min="5596" max="5596" width="16.140625" style="2" customWidth="1"/>
    <col min="5597" max="5597" width="11.85546875" style="2" customWidth="1"/>
    <col min="5598" max="5598" width="10.5703125" style="2" customWidth="1"/>
    <col min="5599" max="5599" width="15.5703125" style="2" customWidth="1"/>
    <col min="5600" max="5607" width="0" style="2" hidden="1" customWidth="1"/>
    <col min="5608" max="5616" width="4.7109375" style="2" customWidth="1"/>
    <col min="5617" max="5617" width="3.5703125" style="2" customWidth="1"/>
    <col min="5618" max="5622" width="4.7109375" style="2" customWidth="1"/>
    <col min="5623" max="5623" width="12.7109375" style="2" customWidth="1"/>
    <col min="5624" max="5644" width="9.85546875" style="2" customWidth="1"/>
    <col min="5645" max="5645" width="15.7109375" style="2" customWidth="1"/>
    <col min="5646" max="5647" width="12.7109375" style="2" customWidth="1"/>
    <col min="5648" max="5648" width="19.7109375" style="2" customWidth="1"/>
    <col min="5649" max="5650" width="12.7109375" style="2" customWidth="1"/>
    <col min="5651" max="5651" width="19.7109375" style="2" customWidth="1"/>
    <col min="5652" max="5653" width="12.7109375" style="2" customWidth="1"/>
    <col min="5654" max="5654" width="20.5703125" style="2" customWidth="1"/>
    <col min="5655" max="5656" width="19.7109375" style="2" customWidth="1"/>
    <col min="5657" max="5848" width="9.140625" style="2"/>
    <col min="5849" max="5850" width="4.7109375" style="2" customWidth="1"/>
    <col min="5851" max="5851" width="16.28515625" style="2" customWidth="1"/>
    <col min="5852" max="5852" width="16.140625" style="2" customWidth="1"/>
    <col min="5853" max="5853" width="11.85546875" style="2" customWidth="1"/>
    <col min="5854" max="5854" width="10.5703125" style="2" customWidth="1"/>
    <col min="5855" max="5855" width="15.5703125" style="2" customWidth="1"/>
    <col min="5856" max="5863" width="0" style="2" hidden="1" customWidth="1"/>
    <col min="5864" max="5872" width="4.7109375" style="2" customWidth="1"/>
    <col min="5873" max="5873" width="3.5703125" style="2" customWidth="1"/>
    <col min="5874" max="5878" width="4.7109375" style="2" customWidth="1"/>
    <col min="5879" max="5879" width="12.7109375" style="2" customWidth="1"/>
    <col min="5880" max="5900" width="9.85546875" style="2" customWidth="1"/>
    <col min="5901" max="5901" width="15.7109375" style="2" customWidth="1"/>
    <col min="5902" max="5903" width="12.7109375" style="2" customWidth="1"/>
    <col min="5904" max="5904" width="19.7109375" style="2" customWidth="1"/>
    <col min="5905" max="5906" width="12.7109375" style="2" customWidth="1"/>
    <col min="5907" max="5907" width="19.7109375" style="2" customWidth="1"/>
    <col min="5908" max="5909" width="12.7109375" style="2" customWidth="1"/>
    <col min="5910" max="5910" width="20.5703125" style="2" customWidth="1"/>
    <col min="5911" max="5912" width="19.7109375" style="2" customWidth="1"/>
    <col min="5913" max="6104" width="9.140625" style="2"/>
    <col min="6105" max="6106" width="4.7109375" style="2" customWidth="1"/>
    <col min="6107" max="6107" width="16.28515625" style="2" customWidth="1"/>
    <col min="6108" max="6108" width="16.140625" style="2" customWidth="1"/>
    <col min="6109" max="6109" width="11.85546875" style="2" customWidth="1"/>
    <col min="6110" max="6110" width="10.5703125" style="2" customWidth="1"/>
    <col min="6111" max="6111" width="15.5703125" style="2" customWidth="1"/>
    <col min="6112" max="6119" width="0" style="2" hidden="1" customWidth="1"/>
    <col min="6120" max="6128" width="4.7109375" style="2" customWidth="1"/>
    <col min="6129" max="6129" width="3.5703125" style="2" customWidth="1"/>
    <col min="6130" max="6134" width="4.7109375" style="2" customWidth="1"/>
    <col min="6135" max="6135" width="12.7109375" style="2" customWidth="1"/>
    <col min="6136" max="6156" width="9.85546875" style="2" customWidth="1"/>
    <col min="6157" max="6157" width="15.7109375" style="2" customWidth="1"/>
    <col min="6158" max="6159" width="12.7109375" style="2" customWidth="1"/>
    <col min="6160" max="6160" width="19.7109375" style="2" customWidth="1"/>
    <col min="6161" max="6162" width="12.7109375" style="2" customWidth="1"/>
    <col min="6163" max="6163" width="19.7109375" style="2" customWidth="1"/>
    <col min="6164" max="6165" width="12.7109375" style="2" customWidth="1"/>
    <col min="6166" max="6166" width="20.5703125" style="2" customWidth="1"/>
    <col min="6167" max="6168" width="19.7109375" style="2" customWidth="1"/>
    <col min="6169" max="6360" width="9.140625" style="2"/>
    <col min="6361" max="6362" width="4.7109375" style="2" customWidth="1"/>
    <col min="6363" max="6363" width="16.28515625" style="2" customWidth="1"/>
    <col min="6364" max="6364" width="16.140625" style="2" customWidth="1"/>
    <col min="6365" max="6365" width="11.85546875" style="2" customWidth="1"/>
    <col min="6366" max="6366" width="10.5703125" style="2" customWidth="1"/>
    <col min="6367" max="6367" width="15.5703125" style="2" customWidth="1"/>
    <col min="6368" max="6375" width="0" style="2" hidden="1" customWidth="1"/>
    <col min="6376" max="6384" width="4.7109375" style="2" customWidth="1"/>
    <col min="6385" max="6385" width="3.5703125" style="2" customWidth="1"/>
    <col min="6386" max="6390" width="4.7109375" style="2" customWidth="1"/>
    <col min="6391" max="6391" width="12.7109375" style="2" customWidth="1"/>
    <col min="6392" max="6412" width="9.85546875" style="2" customWidth="1"/>
    <col min="6413" max="6413" width="15.7109375" style="2" customWidth="1"/>
    <col min="6414" max="6415" width="12.7109375" style="2" customWidth="1"/>
    <col min="6416" max="6416" width="19.7109375" style="2" customWidth="1"/>
    <col min="6417" max="6418" width="12.7109375" style="2" customWidth="1"/>
    <col min="6419" max="6419" width="19.7109375" style="2" customWidth="1"/>
    <col min="6420" max="6421" width="12.7109375" style="2" customWidth="1"/>
    <col min="6422" max="6422" width="20.5703125" style="2" customWidth="1"/>
    <col min="6423" max="6424" width="19.7109375" style="2" customWidth="1"/>
    <col min="6425" max="6616" width="9.140625" style="2"/>
    <col min="6617" max="6618" width="4.7109375" style="2" customWidth="1"/>
    <col min="6619" max="6619" width="16.28515625" style="2" customWidth="1"/>
    <col min="6620" max="6620" width="16.140625" style="2" customWidth="1"/>
    <col min="6621" max="6621" width="11.85546875" style="2" customWidth="1"/>
    <col min="6622" max="6622" width="10.5703125" style="2" customWidth="1"/>
    <col min="6623" max="6623" width="15.5703125" style="2" customWidth="1"/>
    <col min="6624" max="6631" width="0" style="2" hidden="1" customWidth="1"/>
    <col min="6632" max="6640" width="4.7109375" style="2" customWidth="1"/>
    <col min="6641" max="6641" width="3.5703125" style="2" customWidth="1"/>
    <col min="6642" max="6646" width="4.7109375" style="2" customWidth="1"/>
    <col min="6647" max="6647" width="12.7109375" style="2" customWidth="1"/>
    <col min="6648" max="6668" width="9.85546875" style="2" customWidth="1"/>
    <col min="6669" max="6669" width="15.7109375" style="2" customWidth="1"/>
    <col min="6670" max="6671" width="12.7109375" style="2" customWidth="1"/>
    <col min="6672" max="6672" width="19.7109375" style="2" customWidth="1"/>
    <col min="6673" max="6674" width="12.7109375" style="2" customWidth="1"/>
    <col min="6675" max="6675" width="19.7109375" style="2" customWidth="1"/>
    <col min="6676" max="6677" width="12.7109375" style="2" customWidth="1"/>
    <col min="6678" max="6678" width="20.5703125" style="2" customWidth="1"/>
    <col min="6679" max="6680" width="19.7109375" style="2" customWidth="1"/>
    <col min="6681" max="6872" width="9.140625" style="2"/>
    <col min="6873" max="6874" width="4.7109375" style="2" customWidth="1"/>
    <col min="6875" max="6875" width="16.28515625" style="2" customWidth="1"/>
    <col min="6876" max="6876" width="16.140625" style="2" customWidth="1"/>
    <col min="6877" max="6877" width="11.85546875" style="2" customWidth="1"/>
    <col min="6878" max="6878" width="10.5703125" style="2" customWidth="1"/>
    <col min="6879" max="6879" width="15.5703125" style="2" customWidth="1"/>
    <col min="6880" max="6887" width="0" style="2" hidden="1" customWidth="1"/>
    <col min="6888" max="6896" width="4.7109375" style="2" customWidth="1"/>
    <col min="6897" max="6897" width="3.5703125" style="2" customWidth="1"/>
    <col min="6898" max="6902" width="4.7109375" style="2" customWidth="1"/>
    <col min="6903" max="6903" width="12.7109375" style="2" customWidth="1"/>
    <col min="6904" max="6924" width="9.85546875" style="2" customWidth="1"/>
    <col min="6925" max="6925" width="15.7109375" style="2" customWidth="1"/>
    <col min="6926" max="6927" width="12.7109375" style="2" customWidth="1"/>
    <col min="6928" max="6928" width="19.7109375" style="2" customWidth="1"/>
    <col min="6929" max="6930" width="12.7109375" style="2" customWidth="1"/>
    <col min="6931" max="6931" width="19.7109375" style="2" customWidth="1"/>
    <col min="6932" max="6933" width="12.7109375" style="2" customWidth="1"/>
    <col min="6934" max="6934" width="20.5703125" style="2" customWidth="1"/>
    <col min="6935" max="6936" width="19.7109375" style="2" customWidth="1"/>
    <col min="6937" max="7128" width="9.140625" style="2"/>
    <col min="7129" max="7130" width="4.7109375" style="2" customWidth="1"/>
    <col min="7131" max="7131" width="16.28515625" style="2" customWidth="1"/>
    <col min="7132" max="7132" width="16.140625" style="2" customWidth="1"/>
    <col min="7133" max="7133" width="11.85546875" style="2" customWidth="1"/>
    <col min="7134" max="7134" width="10.5703125" style="2" customWidth="1"/>
    <col min="7135" max="7135" width="15.5703125" style="2" customWidth="1"/>
    <col min="7136" max="7143" width="0" style="2" hidden="1" customWidth="1"/>
    <col min="7144" max="7152" width="4.7109375" style="2" customWidth="1"/>
    <col min="7153" max="7153" width="3.5703125" style="2" customWidth="1"/>
    <col min="7154" max="7158" width="4.7109375" style="2" customWidth="1"/>
    <col min="7159" max="7159" width="12.7109375" style="2" customWidth="1"/>
    <col min="7160" max="7180" width="9.85546875" style="2" customWidth="1"/>
    <col min="7181" max="7181" width="15.7109375" style="2" customWidth="1"/>
    <col min="7182" max="7183" width="12.7109375" style="2" customWidth="1"/>
    <col min="7184" max="7184" width="19.7109375" style="2" customWidth="1"/>
    <col min="7185" max="7186" width="12.7109375" style="2" customWidth="1"/>
    <col min="7187" max="7187" width="19.7109375" style="2" customWidth="1"/>
    <col min="7188" max="7189" width="12.7109375" style="2" customWidth="1"/>
    <col min="7190" max="7190" width="20.5703125" style="2" customWidth="1"/>
    <col min="7191" max="7192" width="19.7109375" style="2" customWidth="1"/>
    <col min="7193" max="7384" width="9.140625" style="2"/>
    <col min="7385" max="7386" width="4.7109375" style="2" customWidth="1"/>
    <col min="7387" max="7387" width="16.28515625" style="2" customWidth="1"/>
    <col min="7388" max="7388" width="16.140625" style="2" customWidth="1"/>
    <col min="7389" max="7389" width="11.85546875" style="2" customWidth="1"/>
    <col min="7390" max="7390" width="10.5703125" style="2" customWidth="1"/>
    <col min="7391" max="7391" width="15.5703125" style="2" customWidth="1"/>
    <col min="7392" max="7399" width="0" style="2" hidden="1" customWidth="1"/>
    <col min="7400" max="7408" width="4.7109375" style="2" customWidth="1"/>
    <col min="7409" max="7409" width="3.5703125" style="2" customWidth="1"/>
    <col min="7410" max="7414" width="4.7109375" style="2" customWidth="1"/>
    <col min="7415" max="7415" width="12.7109375" style="2" customWidth="1"/>
    <col min="7416" max="7436" width="9.85546875" style="2" customWidth="1"/>
    <col min="7437" max="7437" width="15.7109375" style="2" customWidth="1"/>
    <col min="7438" max="7439" width="12.7109375" style="2" customWidth="1"/>
    <col min="7440" max="7440" width="19.7109375" style="2" customWidth="1"/>
    <col min="7441" max="7442" width="12.7109375" style="2" customWidth="1"/>
    <col min="7443" max="7443" width="19.7109375" style="2" customWidth="1"/>
    <col min="7444" max="7445" width="12.7109375" style="2" customWidth="1"/>
    <col min="7446" max="7446" width="20.5703125" style="2" customWidth="1"/>
    <col min="7447" max="7448" width="19.7109375" style="2" customWidth="1"/>
    <col min="7449" max="7640" width="9.140625" style="2"/>
    <col min="7641" max="7642" width="4.7109375" style="2" customWidth="1"/>
    <col min="7643" max="7643" width="16.28515625" style="2" customWidth="1"/>
    <col min="7644" max="7644" width="16.140625" style="2" customWidth="1"/>
    <col min="7645" max="7645" width="11.85546875" style="2" customWidth="1"/>
    <col min="7646" max="7646" width="10.5703125" style="2" customWidth="1"/>
    <col min="7647" max="7647" width="15.5703125" style="2" customWidth="1"/>
    <col min="7648" max="7655" width="0" style="2" hidden="1" customWidth="1"/>
    <col min="7656" max="7664" width="4.7109375" style="2" customWidth="1"/>
    <col min="7665" max="7665" width="3.5703125" style="2" customWidth="1"/>
    <col min="7666" max="7670" width="4.7109375" style="2" customWidth="1"/>
    <col min="7671" max="7671" width="12.7109375" style="2" customWidth="1"/>
    <col min="7672" max="7692" width="9.85546875" style="2" customWidth="1"/>
    <col min="7693" max="7693" width="15.7109375" style="2" customWidth="1"/>
    <col min="7694" max="7695" width="12.7109375" style="2" customWidth="1"/>
    <col min="7696" max="7696" width="19.7109375" style="2" customWidth="1"/>
    <col min="7697" max="7698" width="12.7109375" style="2" customWidth="1"/>
    <col min="7699" max="7699" width="19.7109375" style="2" customWidth="1"/>
    <col min="7700" max="7701" width="12.7109375" style="2" customWidth="1"/>
    <col min="7702" max="7702" width="20.5703125" style="2" customWidth="1"/>
    <col min="7703" max="7704" width="19.7109375" style="2" customWidth="1"/>
    <col min="7705" max="7896" width="9.140625" style="2"/>
    <col min="7897" max="7898" width="4.7109375" style="2" customWidth="1"/>
    <col min="7899" max="7899" width="16.28515625" style="2" customWidth="1"/>
    <col min="7900" max="7900" width="16.140625" style="2" customWidth="1"/>
    <col min="7901" max="7901" width="11.85546875" style="2" customWidth="1"/>
    <col min="7902" max="7902" width="10.5703125" style="2" customWidth="1"/>
    <col min="7903" max="7903" width="15.5703125" style="2" customWidth="1"/>
    <col min="7904" max="7911" width="0" style="2" hidden="1" customWidth="1"/>
    <col min="7912" max="7920" width="4.7109375" style="2" customWidth="1"/>
    <col min="7921" max="7921" width="3.5703125" style="2" customWidth="1"/>
    <col min="7922" max="7926" width="4.7109375" style="2" customWidth="1"/>
    <col min="7927" max="7927" width="12.7109375" style="2" customWidth="1"/>
    <col min="7928" max="7948" width="9.85546875" style="2" customWidth="1"/>
    <col min="7949" max="7949" width="15.7109375" style="2" customWidth="1"/>
    <col min="7950" max="7951" width="12.7109375" style="2" customWidth="1"/>
    <col min="7952" max="7952" width="19.7109375" style="2" customWidth="1"/>
    <col min="7953" max="7954" width="12.7109375" style="2" customWidth="1"/>
    <col min="7955" max="7955" width="19.7109375" style="2" customWidth="1"/>
    <col min="7956" max="7957" width="12.7109375" style="2" customWidth="1"/>
    <col min="7958" max="7958" width="20.5703125" style="2" customWidth="1"/>
    <col min="7959" max="7960" width="19.7109375" style="2" customWidth="1"/>
    <col min="7961" max="8152" width="9.140625" style="2"/>
    <col min="8153" max="8154" width="4.7109375" style="2" customWidth="1"/>
    <col min="8155" max="8155" width="16.28515625" style="2" customWidth="1"/>
    <col min="8156" max="8156" width="16.140625" style="2" customWidth="1"/>
    <col min="8157" max="8157" width="11.85546875" style="2" customWidth="1"/>
    <col min="8158" max="8158" width="10.5703125" style="2" customWidth="1"/>
    <col min="8159" max="8159" width="15.5703125" style="2" customWidth="1"/>
    <col min="8160" max="8167" width="0" style="2" hidden="1" customWidth="1"/>
    <col min="8168" max="8176" width="4.7109375" style="2" customWidth="1"/>
    <col min="8177" max="8177" width="3.5703125" style="2" customWidth="1"/>
    <col min="8178" max="8182" width="4.7109375" style="2" customWidth="1"/>
    <col min="8183" max="8183" width="12.7109375" style="2" customWidth="1"/>
    <col min="8184" max="8204" width="9.85546875" style="2" customWidth="1"/>
    <col min="8205" max="8205" width="15.7109375" style="2" customWidth="1"/>
    <col min="8206" max="8207" width="12.7109375" style="2" customWidth="1"/>
    <col min="8208" max="8208" width="19.7109375" style="2" customWidth="1"/>
    <col min="8209" max="8210" width="12.7109375" style="2" customWidth="1"/>
    <col min="8211" max="8211" width="19.7109375" style="2" customWidth="1"/>
    <col min="8212" max="8213" width="12.7109375" style="2" customWidth="1"/>
    <col min="8214" max="8214" width="20.5703125" style="2" customWidth="1"/>
    <col min="8215" max="8216" width="19.7109375" style="2" customWidth="1"/>
    <col min="8217" max="8408" width="9.140625" style="2"/>
    <col min="8409" max="8410" width="4.7109375" style="2" customWidth="1"/>
    <col min="8411" max="8411" width="16.28515625" style="2" customWidth="1"/>
    <col min="8412" max="8412" width="16.140625" style="2" customWidth="1"/>
    <col min="8413" max="8413" width="11.85546875" style="2" customWidth="1"/>
    <col min="8414" max="8414" width="10.5703125" style="2" customWidth="1"/>
    <col min="8415" max="8415" width="15.5703125" style="2" customWidth="1"/>
    <col min="8416" max="8423" width="0" style="2" hidden="1" customWidth="1"/>
    <col min="8424" max="8432" width="4.7109375" style="2" customWidth="1"/>
    <col min="8433" max="8433" width="3.5703125" style="2" customWidth="1"/>
    <col min="8434" max="8438" width="4.7109375" style="2" customWidth="1"/>
    <col min="8439" max="8439" width="12.7109375" style="2" customWidth="1"/>
    <col min="8440" max="8460" width="9.85546875" style="2" customWidth="1"/>
    <col min="8461" max="8461" width="15.7109375" style="2" customWidth="1"/>
    <col min="8462" max="8463" width="12.7109375" style="2" customWidth="1"/>
    <col min="8464" max="8464" width="19.7109375" style="2" customWidth="1"/>
    <col min="8465" max="8466" width="12.7109375" style="2" customWidth="1"/>
    <col min="8467" max="8467" width="19.7109375" style="2" customWidth="1"/>
    <col min="8468" max="8469" width="12.7109375" style="2" customWidth="1"/>
    <col min="8470" max="8470" width="20.5703125" style="2" customWidth="1"/>
    <col min="8471" max="8472" width="19.7109375" style="2" customWidth="1"/>
    <col min="8473" max="8664" width="9.140625" style="2"/>
    <col min="8665" max="8666" width="4.7109375" style="2" customWidth="1"/>
    <col min="8667" max="8667" width="16.28515625" style="2" customWidth="1"/>
    <col min="8668" max="8668" width="16.140625" style="2" customWidth="1"/>
    <col min="8669" max="8669" width="11.85546875" style="2" customWidth="1"/>
    <col min="8670" max="8670" width="10.5703125" style="2" customWidth="1"/>
    <col min="8671" max="8671" width="15.5703125" style="2" customWidth="1"/>
    <col min="8672" max="8679" width="0" style="2" hidden="1" customWidth="1"/>
    <col min="8680" max="8688" width="4.7109375" style="2" customWidth="1"/>
    <col min="8689" max="8689" width="3.5703125" style="2" customWidth="1"/>
    <col min="8690" max="8694" width="4.7109375" style="2" customWidth="1"/>
    <col min="8695" max="8695" width="12.7109375" style="2" customWidth="1"/>
    <col min="8696" max="8716" width="9.85546875" style="2" customWidth="1"/>
    <col min="8717" max="8717" width="15.7109375" style="2" customWidth="1"/>
    <col min="8718" max="8719" width="12.7109375" style="2" customWidth="1"/>
    <col min="8720" max="8720" width="19.7109375" style="2" customWidth="1"/>
    <col min="8721" max="8722" width="12.7109375" style="2" customWidth="1"/>
    <col min="8723" max="8723" width="19.7109375" style="2" customWidth="1"/>
    <col min="8724" max="8725" width="12.7109375" style="2" customWidth="1"/>
    <col min="8726" max="8726" width="20.5703125" style="2" customWidth="1"/>
    <col min="8727" max="8728" width="19.7109375" style="2" customWidth="1"/>
    <col min="8729" max="8920" width="9.140625" style="2"/>
    <col min="8921" max="8922" width="4.7109375" style="2" customWidth="1"/>
    <col min="8923" max="8923" width="16.28515625" style="2" customWidth="1"/>
    <col min="8924" max="8924" width="16.140625" style="2" customWidth="1"/>
    <col min="8925" max="8925" width="11.85546875" style="2" customWidth="1"/>
    <col min="8926" max="8926" width="10.5703125" style="2" customWidth="1"/>
    <col min="8927" max="8927" width="15.5703125" style="2" customWidth="1"/>
    <col min="8928" max="8935" width="0" style="2" hidden="1" customWidth="1"/>
    <col min="8936" max="8944" width="4.7109375" style="2" customWidth="1"/>
    <col min="8945" max="8945" width="3.5703125" style="2" customWidth="1"/>
    <col min="8946" max="8950" width="4.7109375" style="2" customWidth="1"/>
    <col min="8951" max="8951" width="12.7109375" style="2" customWidth="1"/>
    <col min="8952" max="8972" width="9.85546875" style="2" customWidth="1"/>
    <col min="8973" max="8973" width="15.7109375" style="2" customWidth="1"/>
    <col min="8974" max="8975" width="12.7109375" style="2" customWidth="1"/>
    <col min="8976" max="8976" width="19.7109375" style="2" customWidth="1"/>
    <col min="8977" max="8978" width="12.7109375" style="2" customWidth="1"/>
    <col min="8979" max="8979" width="19.7109375" style="2" customWidth="1"/>
    <col min="8980" max="8981" width="12.7109375" style="2" customWidth="1"/>
    <col min="8982" max="8982" width="20.5703125" style="2" customWidth="1"/>
    <col min="8983" max="8984" width="19.7109375" style="2" customWidth="1"/>
    <col min="8985" max="9176" width="9.140625" style="2"/>
    <col min="9177" max="9178" width="4.7109375" style="2" customWidth="1"/>
    <col min="9179" max="9179" width="16.28515625" style="2" customWidth="1"/>
    <col min="9180" max="9180" width="16.140625" style="2" customWidth="1"/>
    <col min="9181" max="9181" width="11.85546875" style="2" customWidth="1"/>
    <col min="9182" max="9182" width="10.5703125" style="2" customWidth="1"/>
    <col min="9183" max="9183" width="15.5703125" style="2" customWidth="1"/>
    <col min="9184" max="9191" width="0" style="2" hidden="1" customWidth="1"/>
    <col min="9192" max="9200" width="4.7109375" style="2" customWidth="1"/>
    <col min="9201" max="9201" width="3.5703125" style="2" customWidth="1"/>
    <col min="9202" max="9206" width="4.7109375" style="2" customWidth="1"/>
    <col min="9207" max="9207" width="12.7109375" style="2" customWidth="1"/>
    <col min="9208" max="9228" width="9.85546875" style="2" customWidth="1"/>
    <col min="9229" max="9229" width="15.7109375" style="2" customWidth="1"/>
    <col min="9230" max="9231" width="12.7109375" style="2" customWidth="1"/>
    <col min="9232" max="9232" width="19.7109375" style="2" customWidth="1"/>
    <col min="9233" max="9234" width="12.7109375" style="2" customWidth="1"/>
    <col min="9235" max="9235" width="19.7109375" style="2" customWidth="1"/>
    <col min="9236" max="9237" width="12.7109375" style="2" customWidth="1"/>
    <col min="9238" max="9238" width="20.5703125" style="2" customWidth="1"/>
    <col min="9239" max="9240" width="19.7109375" style="2" customWidth="1"/>
    <col min="9241" max="9432" width="9.140625" style="2"/>
    <col min="9433" max="9434" width="4.7109375" style="2" customWidth="1"/>
    <col min="9435" max="9435" width="16.28515625" style="2" customWidth="1"/>
    <col min="9436" max="9436" width="16.140625" style="2" customWidth="1"/>
    <col min="9437" max="9437" width="11.85546875" style="2" customWidth="1"/>
    <col min="9438" max="9438" width="10.5703125" style="2" customWidth="1"/>
    <col min="9439" max="9439" width="15.5703125" style="2" customWidth="1"/>
    <col min="9440" max="9447" width="0" style="2" hidden="1" customWidth="1"/>
    <col min="9448" max="9456" width="4.7109375" style="2" customWidth="1"/>
    <col min="9457" max="9457" width="3.5703125" style="2" customWidth="1"/>
    <col min="9458" max="9462" width="4.7109375" style="2" customWidth="1"/>
    <col min="9463" max="9463" width="12.7109375" style="2" customWidth="1"/>
    <col min="9464" max="9484" width="9.85546875" style="2" customWidth="1"/>
    <col min="9485" max="9485" width="15.7109375" style="2" customWidth="1"/>
    <col min="9486" max="9487" width="12.7109375" style="2" customWidth="1"/>
    <col min="9488" max="9488" width="19.7109375" style="2" customWidth="1"/>
    <col min="9489" max="9490" width="12.7109375" style="2" customWidth="1"/>
    <col min="9491" max="9491" width="19.7109375" style="2" customWidth="1"/>
    <col min="9492" max="9493" width="12.7109375" style="2" customWidth="1"/>
    <col min="9494" max="9494" width="20.5703125" style="2" customWidth="1"/>
    <col min="9495" max="9496" width="19.7109375" style="2" customWidth="1"/>
    <col min="9497" max="9688" width="9.140625" style="2"/>
    <col min="9689" max="9690" width="4.7109375" style="2" customWidth="1"/>
    <col min="9691" max="9691" width="16.28515625" style="2" customWidth="1"/>
    <col min="9692" max="9692" width="16.140625" style="2" customWidth="1"/>
    <col min="9693" max="9693" width="11.85546875" style="2" customWidth="1"/>
    <col min="9694" max="9694" width="10.5703125" style="2" customWidth="1"/>
    <col min="9695" max="9695" width="15.5703125" style="2" customWidth="1"/>
    <col min="9696" max="9703" width="0" style="2" hidden="1" customWidth="1"/>
    <col min="9704" max="9712" width="4.7109375" style="2" customWidth="1"/>
    <col min="9713" max="9713" width="3.5703125" style="2" customWidth="1"/>
    <col min="9714" max="9718" width="4.7109375" style="2" customWidth="1"/>
    <col min="9719" max="9719" width="12.7109375" style="2" customWidth="1"/>
    <col min="9720" max="9740" width="9.85546875" style="2" customWidth="1"/>
    <col min="9741" max="9741" width="15.7109375" style="2" customWidth="1"/>
    <col min="9742" max="9743" width="12.7109375" style="2" customWidth="1"/>
    <col min="9744" max="9744" width="19.7109375" style="2" customWidth="1"/>
    <col min="9745" max="9746" width="12.7109375" style="2" customWidth="1"/>
    <col min="9747" max="9747" width="19.7109375" style="2" customWidth="1"/>
    <col min="9748" max="9749" width="12.7109375" style="2" customWidth="1"/>
    <col min="9750" max="9750" width="20.5703125" style="2" customWidth="1"/>
    <col min="9751" max="9752" width="19.7109375" style="2" customWidth="1"/>
    <col min="9753" max="9944" width="9.140625" style="2"/>
    <col min="9945" max="9946" width="4.7109375" style="2" customWidth="1"/>
    <col min="9947" max="9947" width="16.28515625" style="2" customWidth="1"/>
    <col min="9948" max="9948" width="16.140625" style="2" customWidth="1"/>
    <col min="9949" max="9949" width="11.85546875" style="2" customWidth="1"/>
    <col min="9950" max="9950" width="10.5703125" style="2" customWidth="1"/>
    <col min="9951" max="9951" width="15.5703125" style="2" customWidth="1"/>
    <col min="9952" max="9959" width="0" style="2" hidden="1" customWidth="1"/>
    <col min="9960" max="9968" width="4.7109375" style="2" customWidth="1"/>
    <col min="9969" max="9969" width="3.5703125" style="2" customWidth="1"/>
    <col min="9970" max="9974" width="4.7109375" style="2" customWidth="1"/>
    <col min="9975" max="9975" width="12.7109375" style="2" customWidth="1"/>
    <col min="9976" max="9996" width="9.85546875" style="2" customWidth="1"/>
    <col min="9997" max="9997" width="15.7109375" style="2" customWidth="1"/>
    <col min="9998" max="9999" width="12.7109375" style="2" customWidth="1"/>
    <col min="10000" max="10000" width="19.7109375" style="2" customWidth="1"/>
    <col min="10001" max="10002" width="12.7109375" style="2" customWidth="1"/>
    <col min="10003" max="10003" width="19.7109375" style="2" customWidth="1"/>
    <col min="10004" max="10005" width="12.7109375" style="2" customWidth="1"/>
    <col min="10006" max="10006" width="20.5703125" style="2" customWidth="1"/>
    <col min="10007" max="10008" width="19.7109375" style="2" customWidth="1"/>
    <col min="10009" max="10200" width="9.140625" style="2"/>
    <col min="10201" max="10202" width="4.7109375" style="2" customWidth="1"/>
    <col min="10203" max="10203" width="16.28515625" style="2" customWidth="1"/>
    <col min="10204" max="10204" width="16.140625" style="2" customWidth="1"/>
    <col min="10205" max="10205" width="11.85546875" style="2" customWidth="1"/>
    <col min="10206" max="10206" width="10.5703125" style="2" customWidth="1"/>
    <col min="10207" max="10207" width="15.5703125" style="2" customWidth="1"/>
    <col min="10208" max="10215" width="0" style="2" hidden="1" customWidth="1"/>
    <col min="10216" max="10224" width="4.7109375" style="2" customWidth="1"/>
    <col min="10225" max="10225" width="3.5703125" style="2" customWidth="1"/>
    <col min="10226" max="10230" width="4.7109375" style="2" customWidth="1"/>
    <col min="10231" max="10231" width="12.7109375" style="2" customWidth="1"/>
    <col min="10232" max="10252" width="9.85546875" style="2" customWidth="1"/>
    <col min="10253" max="10253" width="15.7109375" style="2" customWidth="1"/>
    <col min="10254" max="10255" width="12.7109375" style="2" customWidth="1"/>
    <col min="10256" max="10256" width="19.7109375" style="2" customWidth="1"/>
    <col min="10257" max="10258" width="12.7109375" style="2" customWidth="1"/>
    <col min="10259" max="10259" width="19.7109375" style="2" customWidth="1"/>
    <col min="10260" max="10261" width="12.7109375" style="2" customWidth="1"/>
    <col min="10262" max="10262" width="20.5703125" style="2" customWidth="1"/>
    <col min="10263" max="10264" width="19.7109375" style="2" customWidth="1"/>
    <col min="10265" max="10456" width="9.140625" style="2"/>
    <col min="10457" max="10458" width="4.7109375" style="2" customWidth="1"/>
    <col min="10459" max="10459" width="16.28515625" style="2" customWidth="1"/>
    <col min="10460" max="10460" width="16.140625" style="2" customWidth="1"/>
    <col min="10461" max="10461" width="11.85546875" style="2" customWidth="1"/>
    <col min="10462" max="10462" width="10.5703125" style="2" customWidth="1"/>
    <col min="10463" max="10463" width="15.5703125" style="2" customWidth="1"/>
    <col min="10464" max="10471" width="0" style="2" hidden="1" customWidth="1"/>
    <col min="10472" max="10480" width="4.7109375" style="2" customWidth="1"/>
    <col min="10481" max="10481" width="3.5703125" style="2" customWidth="1"/>
    <col min="10482" max="10486" width="4.7109375" style="2" customWidth="1"/>
    <col min="10487" max="10487" width="12.7109375" style="2" customWidth="1"/>
    <col min="10488" max="10508" width="9.85546875" style="2" customWidth="1"/>
    <col min="10509" max="10509" width="15.7109375" style="2" customWidth="1"/>
    <col min="10510" max="10511" width="12.7109375" style="2" customWidth="1"/>
    <col min="10512" max="10512" width="19.7109375" style="2" customWidth="1"/>
    <col min="10513" max="10514" width="12.7109375" style="2" customWidth="1"/>
    <col min="10515" max="10515" width="19.7109375" style="2" customWidth="1"/>
    <col min="10516" max="10517" width="12.7109375" style="2" customWidth="1"/>
    <col min="10518" max="10518" width="20.5703125" style="2" customWidth="1"/>
    <col min="10519" max="10520" width="19.7109375" style="2" customWidth="1"/>
    <col min="10521" max="10712" width="9.140625" style="2"/>
    <col min="10713" max="10714" width="4.7109375" style="2" customWidth="1"/>
    <col min="10715" max="10715" width="16.28515625" style="2" customWidth="1"/>
    <col min="10716" max="10716" width="16.140625" style="2" customWidth="1"/>
    <col min="10717" max="10717" width="11.85546875" style="2" customWidth="1"/>
    <col min="10718" max="10718" width="10.5703125" style="2" customWidth="1"/>
    <col min="10719" max="10719" width="15.5703125" style="2" customWidth="1"/>
    <col min="10720" max="10727" width="0" style="2" hidden="1" customWidth="1"/>
    <col min="10728" max="10736" width="4.7109375" style="2" customWidth="1"/>
    <col min="10737" max="10737" width="3.5703125" style="2" customWidth="1"/>
    <col min="10738" max="10742" width="4.7109375" style="2" customWidth="1"/>
    <col min="10743" max="10743" width="12.7109375" style="2" customWidth="1"/>
    <col min="10744" max="10764" width="9.85546875" style="2" customWidth="1"/>
    <col min="10765" max="10765" width="15.7109375" style="2" customWidth="1"/>
    <col min="10766" max="10767" width="12.7109375" style="2" customWidth="1"/>
    <col min="10768" max="10768" width="19.7109375" style="2" customWidth="1"/>
    <col min="10769" max="10770" width="12.7109375" style="2" customWidth="1"/>
    <col min="10771" max="10771" width="19.7109375" style="2" customWidth="1"/>
    <col min="10772" max="10773" width="12.7109375" style="2" customWidth="1"/>
    <col min="10774" max="10774" width="20.5703125" style="2" customWidth="1"/>
    <col min="10775" max="10776" width="19.7109375" style="2" customWidth="1"/>
    <col min="10777" max="10968" width="9.140625" style="2"/>
    <col min="10969" max="10970" width="4.7109375" style="2" customWidth="1"/>
    <col min="10971" max="10971" width="16.28515625" style="2" customWidth="1"/>
    <col min="10972" max="10972" width="16.140625" style="2" customWidth="1"/>
    <col min="10973" max="10973" width="11.85546875" style="2" customWidth="1"/>
    <col min="10974" max="10974" width="10.5703125" style="2" customWidth="1"/>
    <col min="10975" max="10975" width="15.5703125" style="2" customWidth="1"/>
    <col min="10976" max="10983" width="0" style="2" hidden="1" customWidth="1"/>
    <col min="10984" max="10992" width="4.7109375" style="2" customWidth="1"/>
    <col min="10993" max="10993" width="3.5703125" style="2" customWidth="1"/>
    <col min="10994" max="10998" width="4.7109375" style="2" customWidth="1"/>
    <col min="10999" max="10999" width="12.7109375" style="2" customWidth="1"/>
    <col min="11000" max="11020" width="9.85546875" style="2" customWidth="1"/>
    <col min="11021" max="11021" width="15.7109375" style="2" customWidth="1"/>
    <col min="11022" max="11023" width="12.7109375" style="2" customWidth="1"/>
    <col min="11024" max="11024" width="19.7109375" style="2" customWidth="1"/>
    <col min="11025" max="11026" width="12.7109375" style="2" customWidth="1"/>
    <col min="11027" max="11027" width="19.7109375" style="2" customWidth="1"/>
    <col min="11028" max="11029" width="12.7109375" style="2" customWidth="1"/>
    <col min="11030" max="11030" width="20.5703125" style="2" customWidth="1"/>
    <col min="11031" max="11032" width="19.7109375" style="2" customWidth="1"/>
    <col min="11033" max="11224" width="9.140625" style="2"/>
    <col min="11225" max="11226" width="4.7109375" style="2" customWidth="1"/>
    <col min="11227" max="11227" width="16.28515625" style="2" customWidth="1"/>
    <col min="11228" max="11228" width="16.140625" style="2" customWidth="1"/>
    <col min="11229" max="11229" width="11.85546875" style="2" customWidth="1"/>
    <col min="11230" max="11230" width="10.5703125" style="2" customWidth="1"/>
    <col min="11231" max="11231" width="15.5703125" style="2" customWidth="1"/>
    <col min="11232" max="11239" width="0" style="2" hidden="1" customWidth="1"/>
    <col min="11240" max="11248" width="4.7109375" style="2" customWidth="1"/>
    <col min="11249" max="11249" width="3.5703125" style="2" customWidth="1"/>
    <col min="11250" max="11254" width="4.7109375" style="2" customWidth="1"/>
    <col min="11255" max="11255" width="12.7109375" style="2" customWidth="1"/>
    <col min="11256" max="11276" width="9.85546875" style="2" customWidth="1"/>
    <col min="11277" max="11277" width="15.7109375" style="2" customWidth="1"/>
    <col min="11278" max="11279" width="12.7109375" style="2" customWidth="1"/>
    <col min="11280" max="11280" width="19.7109375" style="2" customWidth="1"/>
    <col min="11281" max="11282" width="12.7109375" style="2" customWidth="1"/>
    <col min="11283" max="11283" width="19.7109375" style="2" customWidth="1"/>
    <col min="11284" max="11285" width="12.7109375" style="2" customWidth="1"/>
    <col min="11286" max="11286" width="20.5703125" style="2" customWidth="1"/>
    <col min="11287" max="11288" width="19.7109375" style="2" customWidth="1"/>
    <col min="11289" max="11480" width="9.140625" style="2"/>
    <col min="11481" max="11482" width="4.7109375" style="2" customWidth="1"/>
    <col min="11483" max="11483" width="16.28515625" style="2" customWidth="1"/>
    <col min="11484" max="11484" width="16.140625" style="2" customWidth="1"/>
    <col min="11485" max="11485" width="11.85546875" style="2" customWidth="1"/>
    <col min="11486" max="11486" width="10.5703125" style="2" customWidth="1"/>
    <col min="11487" max="11487" width="15.5703125" style="2" customWidth="1"/>
    <col min="11488" max="11495" width="0" style="2" hidden="1" customWidth="1"/>
    <col min="11496" max="11504" width="4.7109375" style="2" customWidth="1"/>
    <col min="11505" max="11505" width="3.5703125" style="2" customWidth="1"/>
    <col min="11506" max="11510" width="4.7109375" style="2" customWidth="1"/>
    <col min="11511" max="11511" width="12.7109375" style="2" customWidth="1"/>
    <col min="11512" max="11532" width="9.85546875" style="2" customWidth="1"/>
    <col min="11533" max="11533" width="15.7109375" style="2" customWidth="1"/>
    <col min="11534" max="11535" width="12.7109375" style="2" customWidth="1"/>
    <col min="11536" max="11536" width="19.7109375" style="2" customWidth="1"/>
    <col min="11537" max="11538" width="12.7109375" style="2" customWidth="1"/>
    <col min="11539" max="11539" width="19.7109375" style="2" customWidth="1"/>
    <col min="11540" max="11541" width="12.7109375" style="2" customWidth="1"/>
    <col min="11542" max="11542" width="20.5703125" style="2" customWidth="1"/>
    <col min="11543" max="11544" width="19.7109375" style="2" customWidth="1"/>
    <col min="11545" max="11736" width="9.140625" style="2"/>
    <col min="11737" max="11738" width="4.7109375" style="2" customWidth="1"/>
    <col min="11739" max="11739" width="16.28515625" style="2" customWidth="1"/>
    <col min="11740" max="11740" width="16.140625" style="2" customWidth="1"/>
    <col min="11741" max="11741" width="11.85546875" style="2" customWidth="1"/>
    <col min="11742" max="11742" width="10.5703125" style="2" customWidth="1"/>
    <col min="11743" max="11743" width="15.5703125" style="2" customWidth="1"/>
    <col min="11744" max="11751" width="0" style="2" hidden="1" customWidth="1"/>
    <col min="11752" max="11760" width="4.7109375" style="2" customWidth="1"/>
    <col min="11761" max="11761" width="3.5703125" style="2" customWidth="1"/>
    <col min="11762" max="11766" width="4.7109375" style="2" customWidth="1"/>
    <col min="11767" max="11767" width="12.7109375" style="2" customWidth="1"/>
    <col min="11768" max="11788" width="9.85546875" style="2" customWidth="1"/>
    <col min="11789" max="11789" width="15.7109375" style="2" customWidth="1"/>
    <col min="11790" max="11791" width="12.7109375" style="2" customWidth="1"/>
    <col min="11792" max="11792" width="19.7109375" style="2" customWidth="1"/>
    <col min="11793" max="11794" width="12.7109375" style="2" customWidth="1"/>
    <col min="11795" max="11795" width="19.7109375" style="2" customWidth="1"/>
    <col min="11796" max="11797" width="12.7109375" style="2" customWidth="1"/>
    <col min="11798" max="11798" width="20.5703125" style="2" customWidth="1"/>
    <col min="11799" max="11800" width="19.7109375" style="2" customWidth="1"/>
    <col min="11801" max="11992" width="9.140625" style="2"/>
    <col min="11993" max="11994" width="4.7109375" style="2" customWidth="1"/>
    <col min="11995" max="11995" width="16.28515625" style="2" customWidth="1"/>
    <col min="11996" max="11996" width="16.140625" style="2" customWidth="1"/>
    <col min="11997" max="11997" width="11.85546875" style="2" customWidth="1"/>
    <col min="11998" max="11998" width="10.5703125" style="2" customWidth="1"/>
    <col min="11999" max="11999" width="15.5703125" style="2" customWidth="1"/>
    <col min="12000" max="12007" width="0" style="2" hidden="1" customWidth="1"/>
    <col min="12008" max="12016" width="4.7109375" style="2" customWidth="1"/>
    <col min="12017" max="12017" width="3.5703125" style="2" customWidth="1"/>
    <col min="12018" max="12022" width="4.7109375" style="2" customWidth="1"/>
    <col min="12023" max="12023" width="12.7109375" style="2" customWidth="1"/>
    <col min="12024" max="12044" width="9.85546875" style="2" customWidth="1"/>
    <col min="12045" max="12045" width="15.7109375" style="2" customWidth="1"/>
    <col min="12046" max="12047" width="12.7109375" style="2" customWidth="1"/>
    <col min="12048" max="12048" width="19.7109375" style="2" customWidth="1"/>
    <col min="12049" max="12050" width="12.7109375" style="2" customWidth="1"/>
    <col min="12051" max="12051" width="19.7109375" style="2" customWidth="1"/>
    <col min="12052" max="12053" width="12.7109375" style="2" customWidth="1"/>
    <col min="12054" max="12054" width="20.5703125" style="2" customWidth="1"/>
    <col min="12055" max="12056" width="19.7109375" style="2" customWidth="1"/>
    <col min="12057" max="12248" width="9.140625" style="2"/>
    <col min="12249" max="12250" width="4.7109375" style="2" customWidth="1"/>
    <col min="12251" max="12251" width="16.28515625" style="2" customWidth="1"/>
    <col min="12252" max="12252" width="16.140625" style="2" customWidth="1"/>
    <col min="12253" max="12253" width="11.85546875" style="2" customWidth="1"/>
    <col min="12254" max="12254" width="10.5703125" style="2" customWidth="1"/>
    <col min="12255" max="12255" width="15.5703125" style="2" customWidth="1"/>
    <col min="12256" max="12263" width="0" style="2" hidden="1" customWidth="1"/>
    <col min="12264" max="12272" width="4.7109375" style="2" customWidth="1"/>
    <col min="12273" max="12273" width="3.5703125" style="2" customWidth="1"/>
    <col min="12274" max="12278" width="4.7109375" style="2" customWidth="1"/>
    <col min="12279" max="12279" width="12.7109375" style="2" customWidth="1"/>
    <col min="12280" max="12300" width="9.85546875" style="2" customWidth="1"/>
    <col min="12301" max="12301" width="15.7109375" style="2" customWidth="1"/>
    <col min="12302" max="12303" width="12.7109375" style="2" customWidth="1"/>
    <col min="12304" max="12304" width="19.7109375" style="2" customWidth="1"/>
    <col min="12305" max="12306" width="12.7109375" style="2" customWidth="1"/>
    <col min="12307" max="12307" width="19.7109375" style="2" customWidth="1"/>
    <col min="12308" max="12309" width="12.7109375" style="2" customWidth="1"/>
    <col min="12310" max="12310" width="20.5703125" style="2" customWidth="1"/>
    <col min="12311" max="12312" width="19.7109375" style="2" customWidth="1"/>
    <col min="12313" max="12504" width="9.140625" style="2"/>
    <col min="12505" max="12506" width="4.7109375" style="2" customWidth="1"/>
    <col min="12507" max="12507" width="16.28515625" style="2" customWidth="1"/>
    <col min="12508" max="12508" width="16.140625" style="2" customWidth="1"/>
    <col min="12509" max="12509" width="11.85546875" style="2" customWidth="1"/>
    <col min="12510" max="12510" width="10.5703125" style="2" customWidth="1"/>
    <col min="12511" max="12511" width="15.5703125" style="2" customWidth="1"/>
    <col min="12512" max="12519" width="0" style="2" hidden="1" customWidth="1"/>
    <col min="12520" max="12528" width="4.7109375" style="2" customWidth="1"/>
    <col min="12529" max="12529" width="3.5703125" style="2" customWidth="1"/>
    <col min="12530" max="12534" width="4.7109375" style="2" customWidth="1"/>
    <col min="12535" max="12535" width="12.7109375" style="2" customWidth="1"/>
    <col min="12536" max="12556" width="9.85546875" style="2" customWidth="1"/>
    <col min="12557" max="12557" width="15.7109375" style="2" customWidth="1"/>
    <col min="12558" max="12559" width="12.7109375" style="2" customWidth="1"/>
    <col min="12560" max="12560" width="19.7109375" style="2" customWidth="1"/>
    <col min="12561" max="12562" width="12.7109375" style="2" customWidth="1"/>
    <col min="12563" max="12563" width="19.7109375" style="2" customWidth="1"/>
    <col min="12564" max="12565" width="12.7109375" style="2" customWidth="1"/>
    <col min="12566" max="12566" width="20.5703125" style="2" customWidth="1"/>
    <col min="12567" max="12568" width="19.7109375" style="2" customWidth="1"/>
    <col min="12569" max="12760" width="9.140625" style="2"/>
    <col min="12761" max="12762" width="4.7109375" style="2" customWidth="1"/>
    <col min="12763" max="12763" width="16.28515625" style="2" customWidth="1"/>
    <col min="12764" max="12764" width="16.140625" style="2" customWidth="1"/>
    <col min="12765" max="12765" width="11.85546875" style="2" customWidth="1"/>
    <col min="12766" max="12766" width="10.5703125" style="2" customWidth="1"/>
    <col min="12767" max="12767" width="15.5703125" style="2" customWidth="1"/>
    <col min="12768" max="12775" width="0" style="2" hidden="1" customWidth="1"/>
    <col min="12776" max="12784" width="4.7109375" style="2" customWidth="1"/>
    <col min="12785" max="12785" width="3.5703125" style="2" customWidth="1"/>
    <col min="12786" max="12790" width="4.7109375" style="2" customWidth="1"/>
    <col min="12791" max="12791" width="12.7109375" style="2" customWidth="1"/>
    <col min="12792" max="12812" width="9.85546875" style="2" customWidth="1"/>
    <col min="12813" max="12813" width="15.7109375" style="2" customWidth="1"/>
    <col min="12814" max="12815" width="12.7109375" style="2" customWidth="1"/>
    <col min="12816" max="12816" width="19.7109375" style="2" customWidth="1"/>
    <col min="12817" max="12818" width="12.7109375" style="2" customWidth="1"/>
    <col min="12819" max="12819" width="19.7109375" style="2" customWidth="1"/>
    <col min="12820" max="12821" width="12.7109375" style="2" customWidth="1"/>
    <col min="12822" max="12822" width="20.5703125" style="2" customWidth="1"/>
    <col min="12823" max="12824" width="19.7109375" style="2" customWidth="1"/>
    <col min="12825" max="13016" width="9.140625" style="2"/>
    <col min="13017" max="13018" width="4.7109375" style="2" customWidth="1"/>
    <col min="13019" max="13019" width="16.28515625" style="2" customWidth="1"/>
    <col min="13020" max="13020" width="16.140625" style="2" customWidth="1"/>
    <col min="13021" max="13021" width="11.85546875" style="2" customWidth="1"/>
    <col min="13022" max="13022" width="10.5703125" style="2" customWidth="1"/>
    <col min="13023" max="13023" width="15.5703125" style="2" customWidth="1"/>
    <col min="13024" max="13031" width="0" style="2" hidden="1" customWidth="1"/>
    <col min="13032" max="13040" width="4.7109375" style="2" customWidth="1"/>
    <col min="13041" max="13041" width="3.5703125" style="2" customWidth="1"/>
    <col min="13042" max="13046" width="4.7109375" style="2" customWidth="1"/>
    <col min="13047" max="13047" width="12.7109375" style="2" customWidth="1"/>
    <col min="13048" max="13068" width="9.85546875" style="2" customWidth="1"/>
    <col min="13069" max="13069" width="15.7109375" style="2" customWidth="1"/>
    <col min="13070" max="13071" width="12.7109375" style="2" customWidth="1"/>
    <col min="13072" max="13072" width="19.7109375" style="2" customWidth="1"/>
    <col min="13073" max="13074" width="12.7109375" style="2" customWidth="1"/>
    <col min="13075" max="13075" width="19.7109375" style="2" customWidth="1"/>
    <col min="13076" max="13077" width="12.7109375" style="2" customWidth="1"/>
    <col min="13078" max="13078" width="20.5703125" style="2" customWidth="1"/>
    <col min="13079" max="13080" width="19.7109375" style="2" customWidth="1"/>
    <col min="13081" max="13272" width="9.140625" style="2"/>
    <col min="13273" max="13274" width="4.7109375" style="2" customWidth="1"/>
    <col min="13275" max="13275" width="16.28515625" style="2" customWidth="1"/>
    <col min="13276" max="13276" width="16.140625" style="2" customWidth="1"/>
    <col min="13277" max="13277" width="11.85546875" style="2" customWidth="1"/>
    <col min="13278" max="13278" width="10.5703125" style="2" customWidth="1"/>
    <col min="13279" max="13279" width="15.5703125" style="2" customWidth="1"/>
    <col min="13280" max="13287" width="0" style="2" hidden="1" customWidth="1"/>
    <col min="13288" max="13296" width="4.7109375" style="2" customWidth="1"/>
    <col min="13297" max="13297" width="3.5703125" style="2" customWidth="1"/>
    <col min="13298" max="13302" width="4.7109375" style="2" customWidth="1"/>
    <col min="13303" max="13303" width="12.7109375" style="2" customWidth="1"/>
    <col min="13304" max="13324" width="9.85546875" style="2" customWidth="1"/>
    <col min="13325" max="13325" width="15.7109375" style="2" customWidth="1"/>
    <col min="13326" max="13327" width="12.7109375" style="2" customWidth="1"/>
    <col min="13328" max="13328" width="19.7109375" style="2" customWidth="1"/>
    <col min="13329" max="13330" width="12.7109375" style="2" customWidth="1"/>
    <col min="13331" max="13331" width="19.7109375" style="2" customWidth="1"/>
    <col min="13332" max="13333" width="12.7109375" style="2" customWidth="1"/>
    <col min="13334" max="13334" width="20.5703125" style="2" customWidth="1"/>
    <col min="13335" max="13336" width="19.7109375" style="2" customWidth="1"/>
    <col min="13337" max="13528" width="9.140625" style="2"/>
    <col min="13529" max="13530" width="4.7109375" style="2" customWidth="1"/>
    <col min="13531" max="13531" width="16.28515625" style="2" customWidth="1"/>
    <col min="13532" max="13532" width="16.140625" style="2" customWidth="1"/>
    <col min="13533" max="13533" width="11.85546875" style="2" customWidth="1"/>
    <col min="13534" max="13534" width="10.5703125" style="2" customWidth="1"/>
    <col min="13535" max="13535" width="15.5703125" style="2" customWidth="1"/>
    <col min="13536" max="13543" width="0" style="2" hidden="1" customWidth="1"/>
    <col min="13544" max="13552" width="4.7109375" style="2" customWidth="1"/>
    <col min="13553" max="13553" width="3.5703125" style="2" customWidth="1"/>
    <col min="13554" max="13558" width="4.7109375" style="2" customWidth="1"/>
    <col min="13559" max="13559" width="12.7109375" style="2" customWidth="1"/>
    <col min="13560" max="13580" width="9.85546875" style="2" customWidth="1"/>
    <col min="13581" max="13581" width="15.7109375" style="2" customWidth="1"/>
    <col min="13582" max="13583" width="12.7109375" style="2" customWidth="1"/>
    <col min="13584" max="13584" width="19.7109375" style="2" customWidth="1"/>
    <col min="13585" max="13586" width="12.7109375" style="2" customWidth="1"/>
    <col min="13587" max="13587" width="19.7109375" style="2" customWidth="1"/>
    <col min="13588" max="13589" width="12.7109375" style="2" customWidth="1"/>
    <col min="13590" max="13590" width="20.5703125" style="2" customWidth="1"/>
    <col min="13591" max="13592" width="19.7109375" style="2" customWidth="1"/>
    <col min="13593" max="13784" width="9.140625" style="2"/>
    <col min="13785" max="13786" width="4.7109375" style="2" customWidth="1"/>
    <col min="13787" max="13787" width="16.28515625" style="2" customWidth="1"/>
    <col min="13788" max="13788" width="16.140625" style="2" customWidth="1"/>
    <col min="13789" max="13789" width="11.85546875" style="2" customWidth="1"/>
    <col min="13790" max="13790" width="10.5703125" style="2" customWidth="1"/>
    <col min="13791" max="13791" width="15.5703125" style="2" customWidth="1"/>
    <col min="13792" max="13799" width="0" style="2" hidden="1" customWidth="1"/>
    <col min="13800" max="13808" width="4.7109375" style="2" customWidth="1"/>
    <col min="13809" max="13809" width="3.5703125" style="2" customWidth="1"/>
    <col min="13810" max="13814" width="4.7109375" style="2" customWidth="1"/>
    <col min="13815" max="13815" width="12.7109375" style="2" customWidth="1"/>
    <col min="13816" max="13836" width="9.85546875" style="2" customWidth="1"/>
    <col min="13837" max="13837" width="15.7109375" style="2" customWidth="1"/>
    <col min="13838" max="13839" width="12.7109375" style="2" customWidth="1"/>
    <col min="13840" max="13840" width="19.7109375" style="2" customWidth="1"/>
    <col min="13841" max="13842" width="12.7109375" style="2" customWidth="1"/>
    <col min="13843" max="13843" width="19.7109375" style="2" customWidth="1"/>
    <col min="13844" max="13845" width="12.7109375" style="2" customWidth="1"/>
    <col min="13846" max="13846" width="20.5703125" style="2" customWidth="1"/>
    <col min="13847" max="13848" width="19.7109375" style="2" customWidth="1"/>
    <col min="13849" max="14040" width="9.140625" style="2"/>
    <col min="14041" max="14042" width="4.7109375" style="2" customWidth="1"/>
    <col min="14043" max="14043" width="16.28515625" style="2" customWidth="1"/>
    <col min="14044" max="14044" width="16.140625" style="2" customWidth="1"/>
    <col min="14045" max="14045" width="11.85546875" style="2" customWidth="1"/>
    <col min="14046" max="14046" width="10.5703125" style="2" customWidth="1"/>
    <col min="14047" max="14047" width="15.5703125" style="2" customWidth="1"/>
    <col min="14048" max="14055" width="0" style="2" hidden="1" customWidth="1"/>
    <col min="14056" max="14064" width="4.7109375" style="2" customWidth="1"/>
    <col min="14065" max="14065" width="3.5703125" style="2" customWidth="1"/>
    <col min="14066" max="14070" width="4.7109375" style="2" customWidth="1"/>
    <col min="14071" max="14071" width="12.7109375" style="2" customWidth="1"/>
    <col min="14072" max="14092" width="9.85546875" style="2" customWidth="1"/>
    <col min="14093" max="14093" width="15.7109375" style="2" customWidth="1"/>
    <col min="14094" max="14095" width="12.7109375" style="2" customWidth="1"/>
    <col min="14096" max="14096" width="19.7109375" style="2" customWidth="1"/>
    <col min="14097" max="14098" width="12.7109375" style="2" customWidth="1"/>
    <col min="14099" max="14099" width="19.7109375" style="2" customWidth="1"/>
    <col min="14100" max="14101" width="12.7109375" style="2" customWidth="1"/>
    <col min="14102" max="14102" width="20.5703125" style="2" customWidth="1"/>
    <col min="14103" max="14104" width="19.7109375" style="2" customWidth="1"/>
    <col min="14105" max="14296" width="9.140625" style="2"/>
    <col min="14297" max="14298" width="4.7109375" style="2" customWidth="1"/>
    <col min="14299" max="14299" width="16.28515625" style="2" customWidth="1"/>
    <col min="14300" max="14300" width="16.140625" style="2" customWidth="1"/>
    <col min="14301" max="14301" width="11.85546875" style="2" customWidth="1"/>
    <col min="14302" max="14302" width="10.5703125" style="2" customWidth="1"/>
    <col min="14303" max="14303" width="15.5703125" style="2" customWidth="1"/>
    <col min="14304" max="14311" width="0" style="2" hidden="1" customWidth="1"/>
    <col min="14312" max="14320" width="4.7109375" style="2" customWidth="1"/>
    <col min="14321" max="14321" width="3.5703125" style="2" customWidth="1"/>
    <col min="14322" max="14326" width="4.7109375" style="2" customWidth="1"/>
    <col min="14327" max="14327" width="12.7109375" style="2" customWidth="1"/>
    <col min="14328" max="14348" width="9.85546875" style="2" customWidth="1"/>
    <col min="14349" max="14349" width="15.7109375" style="2" customWidth="1"/>
    <col min="14350" max="14351" width="12.7109375" style="2" customWidth="1"/>
    <col min="14352" max="14352" width="19.7109375" style="2" customWidth="1"/>
    <col min="14353" max="14354" width="12.7109375" style="2" customWidth="1"/>
    <col min="14355" max="14355" width="19.7109375" style="2" customWidth="1"/>
    <col min="14356" max="14357" width="12.7109375" style="2" customWidth="1"/>
    <col min="14358" max="14358" width="20.5703125" style="2" customWidth="1"/>
    <col min="14359" max="14360" width="19.7109375" style="2" customWidth="1"/>
    <col min="14361" max="14552" width="9.140625" style="2"/>
    <col min="14553" max="14554" width="4.7109375" style="2" customWidth="1"/>
    <col min="14555" max="14555" width="16.28515625" style="2" customWidth="1"/>
    <col min="14556" max="14556" width="16.140625" style="2" customWidth="1"/>
    <col min="14557" max="14557" width="11.85546875" style="2" customWidth="1"/>
    <col min="14558" max="14558" width="10.5703125" style="2" customWidth="1"/>
    <col min="14559" max="14559" width="15.5703125" style="2" customWidth="1"/>
    <col min="14560" max="14567" width="0" style="2" hidden="1" customWidth="1"/>
    <col min="14568" max="14576" width="4.7109375" style="2" customWidth="1"/>
    <col min="14577" max="14577" width="3.5703125" style="2" customWidth="1"/>
    <col min="14578" max="14582" width="4.7109375" style="2" customWidth="1"/>
    <col min="14583" max="14583" width="12.7109375" style="2" customWidth="1"/>
    <col min="14584" max="14604" width="9.85546875" style="2" customWidth="1"/>
    <col min="14605" max="14605" width="15.7109375" style="2" customWidth="1"/>
    <col min="14606" max="14607" width="12.7109375" style="2" customWidth="1"/>
    <col min="14608" max="14608" width="19.7109375" style="2" customWidth="1"/>
    <col min="14609" max="14610" width="12.7109375" style="2" customWidth="1"/>
    <col min="14611" max="14611" width="19.7109375" style="2" customWidth="1"/>
    <col min="14612" max="14613" width="12.7109375" style="2" customWidth="1"/>
    <col min="14614" max="14614" width="20.5703125" style="2" customWidth="1"/>
    <col min="14615" max="14616" width="19.7109375" style="2" customWidth="1"/>
    <col min="14617" max="14808" width="9.140625" style="2"/>
    <col min="14809" max="14810" width="4.7109375" style="2" customWidth="1"/>
    <col min="14811" max="14811" width="16.28515625" style="2" customWidth="1"/>
    <col min="14812" max="14812" width="16.140625" style="2" customWidth="1"/>
    <col min="14813" max="14813" width="11.85546875" style="2" customWidth="1"/>
    <col min="14814" max="14814" width="10.5703125" style="2" customWidth="1"/>
    <col min="14815" max="14815" width="15.5703125" style="2" customWidth="1"/>
    <col min="14816" max="14823" width="0" style="2" hidden="1" customWidth="1"/>
    <col min="14824" max="14832" width="4.7109375" style="2" customWidth="1"/>
    <col min="14833" max="14833" width="3.5703125" style="2" customWidth="1"/>
    <col min="14834" max="14838" width="4.7109375" style="2" customWidth="1"/>
    <col min="14839" max="14839" width="12.7109375" style="2" customWidth="1"/>
    <col min="14840" max="14860" width="9.85546875" style="2" customWidth="1"/>
    <col min="14861" max="14861" width="15.7109375" style="2" customWidth="1"/>
    <col min="14862" max="14863" width="12.7109375" style="2" customWidth="1"/>
    <col min="14864" max="14864" width="19.7109375" style="2" customWidth="1"/>
    <col min="14865" max="14866" width="12.7109375" style="2" customWidth="1"/>
    <col min="14867" max="14867" width="19.7109375" style="2" customWidth="1"/>
    <col min="14868" max="14869" width="12.7109375" style="2" customWidth="1"/>
    <col min="14870" max="14870" width="20.5703125" style="2" customWidth="1"/>
    <col min="14871" max="14872" width="19.7109375" style="2" customWidth="1"/>
    <col min="14873" max="15064" width="9.140625" style="2"/>
    <col min="15065" max="15066" width="4.7109375" style="2" customWidth="1"/>
    <col min="15067" max="15067" width="16.28515625" style="2" customWidth="1"/>
    <col min="15068" max="15068" width="16.140625" style="2" customWidth="1"/>
    <col min="15069" max="15069" width="11.85546875" style="2" customWidth="1"/>
    <col min="15070" max="15070" width="10.5703125" style="2" customWidth="1"/>
    <col min="15071" max="15071" width="15.5703125" style="2" customWidth="1"/>
    <col min="15072" max="15079" width="0" style="2" hidden="1" customWidth="1"/>
    <col min="15080" max="15088" width="4.7109375" style="2" customWidth="1"/>
    <col min="15089" max="15089" width="3.5703125" style="2" customWidth="1"/>
    <col min="15090" max="15094" width="4.7109375" style="2" customWidth="1"/>
    <col min="15095" max="15095" width="12.7109375" style="2" customWidth="1"/>
    <col min="15096" max="15116" width="9.85546875" style="2" customWidth="1"/>
    <col min="15117" max="15117" width="15.7109375" style="2" customWidth="1"/>
    <col min="15118" max="15119" width="12.7109375" style="2" customWidth="1"/>
    <col min="15120" max="15120" width="19.7109375" style="2" customWidth="1"/>
    <col min="15121" max="15122" width="12.7109375" style="2" customWidth="1"/>
    <col min="15123" max="15123" width="19.7109375" style="2" customWidth="1"/>
    <col min="15124" max="15125" width="12.7109375" style="2" customWidth="1"/>
    <col min="15126" max="15126" width="20.5703125" style="2" customWidth="1"/>
    <col min="15127" max="15128" width="19.7109375" style="2" customWidth="1"/>
    <col min="15129" max="15320" width="9.140625" style="2"/>
    <col min="15321" max="15322" width="4.7109375" style="2" customWidth="1"/>
    <col min="15323" max="15323" width="16.28515625" style="2" customWidth="1"/>
    <col min="15324" max="15324" width="16.140625" style="2" customWidth="1"/>
    <col min="15325" max="15325" width="11.85546875" style="2" customWidth="1"/>
    <col min="15326" max="15326" width="10.5703125" style="2" customWidth="1"/>
    <col min="15327" max="15327" width="15.5703125" style="2" customWidth="1"/>
    <col min="15328" max="15335" width="0" style="2" hidden="1" customWidth="1"/>
    <col min="15336" max="15344" width="4.7109375" style="2" customWidth="1"/>
    <col min="15345" max="15345" width="3.5703125" style="2" customWidth="1"/>
    <col min="15346" max="15350" width="4.7109375" style="2" customWidth="1"/>
    <col min="15351" max="15351" width="12.7109375" style="2" customWidth="1"/>
    <col min="15352" max="15372" width="9.85546875" style="2" customWidth="1"/>
    <col min="15373" max="15373" width="15.7109375" style="2" customWidth="1"/>
    <col min="15374" max="15375" width="12.7109375" style="2" customWidth="1"/>
    <col min="15376" max="15376" width="19.7109375" style="2" customWidth="1"/>
    <col min="15377" max="15378" width="12.7109375" style="2" customWidth="1"/>
    <col min="15379" max="15379" width="19.7109375" style="2" customWidth="1"/>
    <col min="15380" max="15381" width="12.7109375" style="2" customWidth="1"/>
    <col min="15382" max="15382" width="20.5703125" style="2" customWidth="1"/>
    <col min="15383" max="15384" width="19.7109375" style="2" customWidth="1"/>
    <col min="15385" max="15576" width="9.140625" style="2"/>
    <col min="15577" max="15578" width="4.7109375" style="2" customWidth="1"/>
    <col min="15579" max="15579" width="16.28515625" style="2" customWidth="1"/>
    <col min="15580" max="15580" width="16.140625" style="2" customWidth="1"/>
    <col min="15581" max="15581" width="11.85546875" style="2" customWidth="1"/>
    <col min="15582" max="15582" width="10.5703125" style="2" customWidth="1"/>
    <col min="15583" max="15583" width="15.5703125" style="2" customWidth="1"/>
    <col min="15584" max="15591" width="0" style="2" hidden="1" customWidth="1"/>
    <col min="15592" max="15600" width="4.7109375" style="2" customWidth="1"/>
    <col min="15601" max="15601" width="3.5703125" style="2" customWidth="1"/>
    <col min="15602" max="15606" width="4.7109375" style="2" customWidth="1"/>
    <col min="15607" max="15607" width="12.7109375" style="2" customWidth="1"/>
    <col min="15608" max="15628" width="9.85546875" style="2" customWidth="1"/>
    <col min="15629" max="15629" width="15.7109375" style="2" customWidth="1"/>
    <col min="15630" max="15631" width="12.7109375" style="2" customWidth="1"/>
    <col min="15632" max="15632" width="19.7109375" style="2" customWidth="1"/>
    <col min="15633" max="15634" width="12.7109375" style="2" customWidth="1"/>
    <col min="15635" max="15635" width="19.7109375" style="2" customWidth="1"/>
    <col min="15636" max="15637" width="12.7109375" style="2" customWidth="1"/>
    <col min="15638" max="15638" width="20.5703125" style="2" customWidth="1"/>
    <col min="15639" max="15640" width="19.7109375" style="2" customWidth="1"/>
    <col min="15641" max="15832" width="9.140625" style="2"/>
    <col min="15833" max="15834" width="4.7109375" style="2" customWidth="1"/>
    <col min="15835" max="15835" width="16.28515625" style="2" customWidth="1"/>
    <col min="15836" max="15836" width="16.140625" style="2" customWidth="1"/>
    <col min="15837" max="15837" width="11.85546875" style="2" customWidth="1"/>
    <col min="15838" max="15838" width="10.5703125" style="2" customWidth="1"/>
    <col min="15839" max="15839" width="15.5703125" style="2" customWidth="1"/>
    <col min="15840" max="15847" width="0" style="2" hidden="1" customWidth="1"/>
    <col min="15848" max="15856" width="4.7109375" style="2" customWidth="1"/>
    <col min="15857" max="15857" width="3.5703125" style="2" customWidth="1"/>
    <col min="15858" max="15862" width="4.7109375" style="2" customWidth="1"/>
    <col min="15863" max="15863" width="12.7109375" style="2" customWidth="1"/>
    <col min="15864" max="15884" width="9.85546875" style="2" customWidth="1"/>
    <col min="15885" max="15885" width="15.7109375" style="2" customWidth="1"/>
    <col min="15886" max="15887" width="12.7109375" style="2" customWidth="1"/>
    <col min="15888" max="15888" width="19.7109375" style="2" customWidth="1"/>
    <col min="15889" max="15890" width="12.7109375" style="2" customWidth="1"/>
    <col min="15891" max="15891" width="19.7109375" style="2" customWidth="1"/>
    <col min="15892" max="15893" width="12.7109375" style="2" customWidth="1"/>
    <col min="15894" max="15894" width="20.5703125" style="2" customWidth="1"/>
    <col min="15895" max="15896" width="19.7109375" style="2" customWidth="1"/>
    <col min="15897" max="16088" width="9.140625" style="2"/>
    <col min="16089" max="16090" width="4.7109375" style="2" customWidth="1"/>
    <col min="16091" max="16091" width="16.28515625" style="2" customWidth="1"/>
    <col min="16092" max="16092" width="16.140625" style="2" customWidth="1"/>
    <col min="16093" max="16093" width="11.85546875" style="2" customWidth="1"/>
    <col min="16094" max="16094" width="10.5703125" style="2" customWidth="1"/>
    <col min="16095" max="16095" width="15.5703125" style="2" customWidth="1"/>
    <col min="16096" max="16103" width="0" style="2" hidden="1" customWidth="1"/>
    <col min="16104" max="16112" width="4.7109375" style="2" customWidth="1"/>
    <col min="16113" max="16113" width="3.5703125" style="2" customWidth="1"/>
    <col min="16114" max="16118" width="4.7109375" style="2" customWidth="1"/>
    <col min="16119" max="16119" width="12.7109375" style="2" customWidth="1"/>
    <col min="16120" max="16140" width="9.85546875" style="2" customWidth="1"/>
    <col min="16141" max="16141" width="15.7109375" style="2" customWidth="1"/>
    <col min="16142" max="16143" width="12.7109375" style="2" customWidth="1"/>
    <col min="16144" max="16144" width="19.7109375" style="2" customWidth="1"/>
    <col min="16145" max="16146" width="12.7109375" style="2" customWidth="1"/>
    <col min="16147" max="16147" width="19.7109375" style="2" customWidth="1"/>
    <col min="16148" max="16149" width="12.7109375" style="2" customWidth="1"/>
    <col min="16150" max="16150" width="20.5703125" style="2" customWidth="1"/>
    <col min="16151" max="16152" width="19.7109375" style="2" customWidth="1"/>
    <col min="16153" max="16384" width="9.140625" style="2"/>
  </cols>
  <sheetData>
    <row r="1" spans="1:28" s="233" customFormat="1" ht="30.95" customHeight="1" thickBot="1" x14ac:dyDescent="0.25">
      <c r="A1" s="737" t="s">
        <v>472</v>
      </c>
      <c r="B1" s="737"/>
      <c r="C1" s="737"/>
      <c r="D1" s="737"/>
      <c r="E1" s="737"/>
      <c r="F1" s="737"/>
      <c r="G1" s="737"/>
      <c r="H1" s="737"/>
      <c r="I1" s="737"/>
      <c r="J1" s="737"/>
      <c r="K1" s="737"/>
      <c r="L1" s="737"/>
      <c r="M1" s="737"/>
      <c r="N1" s="738"/>
      <c r="O1" s="738"/>
      <c r="P1" s="738"/>
      <c r="Q1" s="738"/>
      <c r="R1" s="738"/>
      <c r="S1" s="738"/>
    </row>
    <row r="2" spans="1:28" s="514" customFormat="1" ht="27" customHeight="1" thickBot="1" x14ac:dyDescent="0.4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724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29" t="s">
        <v>8</v>
      </c>
      <c r="Y2" s="513"/>
      <c r="Z2" s="513"/>
      <c r="AA2" s="513"/>
      <c r="AB2" s="513"/>
    </row>
    <row r="3" spans="1:28" s="514" customFormat="1" ht="26.25" customHeight="1" thickBot="1" x14ac:dyDescent="0.4">
      <c r="A3" s="678"/>
      <c r="B3" s="719"/>
      <c r="C3" s="678"/>
      <c r="D3" s="721"/>
      <c r="E3" s="719"/>
      <c r="F3" s="739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30"/>
      <c r="Y3" s="513"/>
      <c r="Z3" s="513"/>
      <c r="AA3" s="513"/>
      <c r="AB3" s="513"/>
    </row>
    <row r="4" spans="1:28" s="514" customFormat="1" ht="44.25" customHeight="1" thickBot="1" x14ac:dyDescent="0.4">
      <c r="A4" s="678"/>
      <c r="B4" s="719"/>
      <c r="C4" s="678"/>
      <c r="D4" s="721"/>
      <c r="E4" s="719"/>
      <c r="F4" s="739"/>
      <c r="G4" s="743" t="s">
        <v>187</v>
      </c>
      <c r="H4" s="745" t="s">
        <v>188</v>
      </c>
      <c r="I4" s="745" t="s">
        <v>189</v>
      </c>
      <c r="J4" s="745" t="s">
        <v>190</v>
      </c>
      <c r="K4" s="747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79" t="s">
        <v>431</v>
      </c>
      <c r="X4" s="730"/>
      <c r="Y4" s="513"/>
      <c r="Z4" s="513"/>
      <c r="AA4" s="513"/>
      <c r="AB4" s="513"/>
    </row>
    <row r="5" spans="1:28" s="514" customFormat="1" ht="150" customHeight="1" thickBot="1" x14ac:dyDescent="0.4">
      <c r="A5" s="678"/>
      <c r="B5" s="719"/>
      <c r="C5" s="678"/>
      <c r="D5" s="721"/>
      <c r="E5" s="719"/>
      <c r="F5" s="739"/>
      <c r="G5" s="744"/>
      <c r="H5" s="746"/>
      <c r="I5" s="746"/>
      <c r="J5" s="746"/>
      <c r="K5" s="748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378" t="s">
        <v>426</v>
      </c>
      <c r="X5" s="731"/>
      <c r="Y5" s="513"/>
      <c r="Z5" s="513"/>
      <c r="AA5" s="513"/>
      <c r="AB5" s="513"/>
    </row>
    <row r="6" spans="1:28" s="514" customFormat="1" ht="33" customHeight="1" thickBot="1" x14ac:dyDescent="0.4">
      <c r="A6" s="678"/>
      <c r="B6" s="719"/>
      <c r="C6" s="678"/>
      <c r="D6" s="721"/>
      <c r="E6" s="719"/>
      <c r="F6" s="739"/>
      <c r="G6" s="744"/>
      <c r="H6" s="746"/>
      <c r="I6" s="746"/>
      <c r="J6" s="746"/>
      <c r="K6" s="748"/>
      <c r="L6" s="678"/>
      <c r="M6" s="709"/>
      <c r="N6" s="294" t="s">
        <v>269</v>
      </c>
      <c r="O6" s="294" t="s">
        <v>269</v>
      </c>
      <c r="P6" s="296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544" t="s">
        <v>269</v>
      </c>
      <c r="X6" s="517"/>
      <c r="Y6" s="513"/>
      <c r="Z6" s="513"/>
      <c r="AA6" s="513"/>
      <c r="AB6" s="513"/>
    </row>
    <row r="7" spans="1:28" s="516" customFormat="1" ht="26.25" thickBot="1" x14ac:dyDescent="0.4">
      <c r="A7" s="332">
        <v>1</v>
      </c>
      <c r="B7" s="333">
        <v>2</v>
      </c>
      <c r="C7" s="333">
        <v>3</v>
      </c>
      <c r="D7" s="333">
        <v>4</v>
      </c>
      <c r="E7" s="333">
        <v>5</v>
      </c>
      <c r="F7" s="333">
        <v>6</v>
      </c>
      <c r="G7" s="333">
        <v>7</v>
      </c>
      <c r="H7" s="333">
        <v>8</v>
      </c>
      <c r="I7" s="333">
        <v>9</v>
      </c>
      <c r="J7" s="333">
        <v>10</v>
      </c>
      <c r="K7" s="333">
        <v>11</v>
      </c>
      <c r="L7" s="333">
        <v>12</v>
      </c>
      <c r="M7" s="333">
        <v>13</v>
      </c>
      <c r="N7" s="333">
        <v>14</v>
      </c>
      <c r="O7" s="333">
        <v>15</v>
      </c>
      <c r="P7" s="333">
        <v>16</v>
      </c>
      <c r="Q7" s="333">
        <v>17</v>
      </c>
      <c r="R7" s="333">
        <v>18</v>
      </c>
      <c r="S7" s="333">
        <v>19</v>
      </c>
      <c r="T7" s="333">
        <v>20</v>
      </c>
      <c r="U7" s="333">
        <v>21</v>
      </c>
      <c r="V7" s="333">
        <v>22</v>
      </c>
      <c r="W7" s="545">
        <v>23</v>
      </c>
      <c r="X7" s="546">
        <v>24</v>
      </c>
      <c r="Y7" s="515"/>
      <c r="Z7" s="515"/>
      <c r="AA7" s="515"/>
      <c r="AB7" s="515"/>
    </row>
    <row r="8" spans="1:28" s="514" customFormat="1" ht="27" x14ac:dyDescent="0.35">
      <c r="A8" s="364">
        <v>1</v>
      </c>
      <c r="B8" s="334">
        <v>1</v>
      </c>
      <c r="C8" s="335" t="s">
        <v>297</v>
      </c>
      <c r="D8" s="365" t="s">
        <v>298</v>
      </c>
      <c r="E8" s="335" t="s">
        <v>117</v>
      </c>
      <c r="F8" s="335" t="s">
        <v>299</v>
      </c>
      <c r="G8" s="336">
        <v>254.47</v>
      </c>
      <c r="H8" s="336">
        <v>160.16999999999999</v>
      </c>
      <c r="I8" s="336">
        <v>173.8</v>
      </c>
      <c r="J8" s="336">
        <v>680</v>
      </c>
      <c r="K8" s="336">
        <v>295</v>
      </c>
      <c r="L8" s="354">
        <v>1967</v>
      </c>
      <c r="M8" s="337" t="s">
        <v>300</v>
      </c>
      <c r="N8" s="547" t="s">
        <v>153</v>
      </c>
      <c r="O8" s="547" t="s">
        <v>153</v>
      </c>
      <c r="P8" s="547" t="s">
        <v>153</v>
      </c>
      <c r="Q8" s="548" t="s">
        <v>39</v>
      </c>
      <c r="R8" s="321" t="s">
        <v>39</v>
      </c>
      <c r="S8" s="548" t="s">
        <v>39</v>
      </c>
      <c r="T8" s="548" t="s">
        <v>39</v>
      </c>
      <c r="U8" s="548" t="s">
        <v>39</v>
      </c>
      <c r="V8" s="548" t="s">
        <v>39</v>
      </c>
      <c r="W8" s="547" t="s">
        <v>39</v>
      </c>
      <c r="X8" s="82"/>
      <c r="Y8" s="513"/>
      <c r="Z8" s="513"/>
      <c r="AA8" s="513"/>
      <c r="AB8" s="513"/>
    </row>
    <row r="9" spans="1:28" s="514" customFormat="1" ht="27" x14ac:dyDescent="0.35">
      <c r="A9" s="356">
        <v>2</v>
      </c>
      <c r="B9" s="338">
        <v>2</v>
      </c>
      <c r="C9" s="339" t="s">
        <v>301</v>
      </c>
      <c r="D9" s="366" t="s">
        <v>302</v>
      </c>
      <c r="E9" s="339" t="s">
        <v>117</v>
      </c>
      <c r="F9" s="339" t="s">
        <v>303</v>
      </c>
      <c r="G9" s="340">
        <v>87.65</v>
      </c>
      <c r="H9" s="340">
        <v>61.33</v>
      </c>
      <c r="I9" s="341">
        <v>65.61</v>
      </c>
      <c r="J9" s="341">
        <v>260</v>
      </c>
      <c r="K9" s="341">
        <v>91.5</v>
      </c>
      <c r="L9" s="355">
        <v>1967</v>
      </c>
      <c r="M9" s="342" t="s">
        <v>300</v>
      </c>
      <c r="N9" s="347" t="s">
        <v>153</v>
      </c>
      <c r="O9" s="347" t="s">
        <v>153</v>
      </c>
      <c r="P9" s="347" t="s">
        <v>153</v>
      </c>
      <c r="Q9" s="347" t="s">
        <v>39</v>
      </c>
      <c r="R9" s="549" t="s">
        <v>39</v>
      </c>
      <c r="S9" s="549" t="s">
        <v>39</v>
      </c>
      <c r="T9" s="549" t="s">
        <v>39</v>
      </c>
      <c r="U9" s="549" t="s">
        <v>39</v>
      </c>
      <c r="V9" s="549" t="s">
        <v>39</v>
      </c>
      <c r="W9" s="347" t="s">
        <v>39</v>
      </c>
      <c r="X9" s="46"/>
      <c r="Y9" s="513"/>
      <c r="Z9" s="513"/>
      <c r="AA9" s="513"/>
      <c r="AB9" s="513"/>
    </row>
    <row r="10" spans="1:28" s="514" customFormat="1" ht="27" x14ac:dyDescent="0.35">
      <c r="A10" s="356">
        <v>3</v>
      </c>
      <c r="B10" s="338">
        <v>4</v>
      </c>
      <c r="C10" s="339" t="s">
        <v>306</v>
      </c>
      <c r="D10" s="366" t="s">
        <v>305</v>
      </c>
      <c r="E10" s="339" t="s">
        <v>117</v>
      </c>
      <c r="F10" s="339" t="s">
        <v>307</v>
      </c>
      <c r="G10" s="339">
        <v>57.03</v>
      </c>
      <c r="H10" s="339">
        <v>41.17</v>
      </c>
      <c r="I10" s="341">
        <v>211.15</v>
      </c>
      <c r="J10" s="341">
        <v>680</v>
      </c>
      <c r="K10" s="341">
        <v>295</v>
      </c>
      <c r="L10" s="356">
        <v>1967</v>
      </c>
      <c r="M10" s="342" t="s">
        <v>300</v>
      </c>
      <c r="N10" s="347" t="s">
        <v>153</v>
      </c>
      <c r="O10" s="347" t="s">
        <v>153</v>
      </c>
      <c r="P10" s="347" t="s">
        <v>153</v>
      </c>
      <c r="Q10" s="347" t="s">
        <v>39</v>
      </c>
      <c r="R10" s="549" t="s">
        <v>39</v>
      </c>
      <c r="S10" s="549" t="s">
        <v>39</v>
      </c>
      <c r="T10" s="549" t="s">
        <v>39</v>
      </c>
      <c r="U10" s="549" t="s">
        <v>39</v>
      </c>
      <c r="V10" s="549" t="s">
        <v>39</v>
      </c>
      <c r="W10" s="347" t="s">
        <v>39</v>
      </c>
      <c r="X10" s="339"/>
      <c r="Y10" s="513"/>
      <c r="Z10" s="513"/>
      <c r="AA10" s="513"/>
      <c r="AB10" s="513"/>
    </row>
    <row r="11" spans="1:28" s="514" customFormat="1" ht="27" x14ac:dyDescent="0.35">
      <c r="A11" s="356">
        <v>4</v>
      </c>
      <c r="B11" s="338">
        <v>5</v>
      </c>
      <c r="C11" s="339" t="s">
        <v>308</v>
      </c>
      <c r="D11" s="366" t="s">
        <v>309</v>
      </c>
      <c r="E11" s="339" t="s">
        <v>117</v>
      </c>
      <c r="F11" s="339" t="s">
        <v>310</v>
      </c>
      <c r="G11" s="340">
        <v>530</v>
      </c>
      <c r="H11" s="340">
        <v>389.5</v>
      </c>
      <c r="I11" s="341">
        <v>265.2</v>
      </c>
      <c r="J11" s="341">
        <v>1710</v>
      </c>
      <c r="K11" s="341">
        <v>266</v>
      </c>
      <c r="L11" s="355">
        <v>1967</v>
      </c>
      <c r="M11" s="342" t="s">
        <v>300</v>
      </c>
      <c r="N11" s="347" t="s">
        <v>153</v>
      </c>
      <c r="O11" s="347" t="s">
        <v>153</v>
      </c>
      <c r="P11" s="347" t="s">
        <v>153</v>
      </c>
      <c r="Q11" s="549" t="s">
        <v>39</v>
      </c>
      <c r="R11" s="549" t="s">
        <v>39</v>
      </c>
      <c r="S11" s="549" t="s">
        <v>39</v>
      </c>
      <c r="T11" s="549" t="s">
        <v>39</v>
      </c>
      <c r="U11" s="549" t="s">
        <v>39</v>
      </c>
      <c r="V11" s="549" t="s">
        <v>39</v>
      </c>
      <c r="W11" s="347" t="s">
        <v>39</v>
      </c>
      <c r="X11" s="344"/>
      <c r="Y11" s="513"/>
      <c r="Z11" s="513"/>
      <c r="AA11" s="513"/>
      <c r="AB11" s="513"/>
    </row>
    <row r="12" spans="1:28" s="514" customFormat="1" ht="27" x14ac:dyDescent="0.35">
      <c r="A12" s="356">
        <v>5</v>
      </c>
      <c r="B12" s="338">
        <v>10</v>
      </c>
      <c r="C12" s="339" t="s">
        <v>313</v>
      </c>
      <c r="D12" s="366" t="s">
        <v>314</v>
      </c>
      <c r="E12" s="339" t="s">
        <v>312</v>
      </c>
      <c r="F12" s="339" t="s">
        <v>315</v>
      </c>
      <c r="G12" s="340">
        <v>99.77</v>
      </c>
      <c r="H12" s="340">
        <v>91.5</v>
      </c>
      <c r="I12" s="340">
        <v>144</v>
      </c>
      <c r="J12" s="340" t="s">
        <v>316</v>
      </c>
      <c r="K12" s="340" t="s">
        <v>311</v>
      </c>
      <c r="L12" s="355">
        <v>1926</v>
      </c>
      <c r="M12" s="342" t="s">
        <v>300</v>
      </c>
      <c r="N12" s="347" t="s">
        <v>153</v>
      </c>
      <c r="O12" s="347" t="s">
        <v>153</v>
      </c>
      <c r="P12" s="347" t="s">
        <v>153</v>
      </c>
      <c r="Q12" s="347" t="s">
        <v>39</v>
      </c>
      <c r="R12" s="347" t="s">
        <v>39</v>
      </c>
      <c r="S12" s="347" t="s">
        <v>39</v>
      </c>
      <c r="T12" s="549" t="s">
        <v>39</v>
      </c>
      <c r="U12" s="549" t="s">
        <v>39</v>
      </c>
      <c r="V12" s="549" t="s">
        <v>39</v>
      </c>
      <c r="W12" s="347" t="s">
        <v>39</v>
      </c>
      <c r="X12" s="339"/>
      <c r="Y12" s="513"/>
      <c r="Z12" s="513"/>
      <c r="AA12" s="513"/>
      <c r="AB12" s="513"/>
    </row>
    <row r="13" spans="1:28" s="514" customFormat="1" ht="27" x14ac:dyDescent="0.35">
      <c r="A13" s="356">
        <v>6</v>
      </c>
      <c r="B13" s="338">
        <v>11</v>
      </c>
      <c r="C13" s="339" t="s">
        <v>317</v>
      </c>
      <c r="D13" s="366" t="s">
        <v>314</v>
      </c>
      <c r="E13" s="339" t="s">
        <v>312</v>
      </c>
      <c r="F13" s="339" t="s">
        <v>318</v>
      </c>
      <c r="G13" s="340">
        <v>134.32</v>
      </c>
      <c r="H13" s="340">
        <v>70.87</v>
      </c>
      <c r="I13" s="340">
        <v>144</v>
      </c>
      <c r="J13" s="340">
        <v>432</v>
      </c>
      <c r="K13" s="340">
        <v>188.05</v>
      </c>
      <c r="L13" s="355">
        <v>1926</v>
      </c>
      <c r="M13" s="342" t="s">
        <v>300</v>
      </c>
      <c r="N13" s="347" t="s">
        <v>153</v>
      </c>
      <c r="O13" s="347" t="s">
        <v>153</v>
      </c>
      <c r="P13" s="347" t="s">
        <v>153</v>
      </c>
      <c r="Q13" s="347" t="s">
        <v>39</v>
      </c>
      <c r="R13" s="347" t="s">
        <v>39</v>
      </c>
      <c r="S13" s="347" t="s">
        <v>39</v>
      </c>
      <c r="T13" s="549" t="s">
        <v>39</v>
      </c>
      <c r="U13" s="549" t="s">
        <v>39</v>
      </c>
      <c r="V13" s="549" t="s">
        <v>39</v>
      </c>
      <c r="W13" s="347" t="s">
        <v>39</v>
      </c>
      <c r="X13" s="339"/>
      <c r="Y13" s="513"/>
      <c r="Z13" s="513"/>
      <c r="AA13" s="513"/>
      <c r="AB13" s="513"/>
    </row>
    <row r="14" spans="1:28" s="514" customFormat="1" ht="27" x14ac:dyDescent="0.35">
      <c r="A14" s="356">
        <v>7</v>
      </c>
      <c r="B14" s="338">
        <v>12</v>
      </c>
      <c r="C14" s="339" t="s">
        <v>319</v>
      </c>
      <c r="D14" s="366" t="s">
        <v>320</v>
      </c>
      <c r="E14" s="339" t="s">
        <v>312</v>
      </c>
      <c r="F14" s="339" t="s">
        <v>321</v>
      </c>
      <c r="G14" s="340">
        <v>408</v>
      </c>
      <c r="H14" s="340">
        <v>372.96</v>
      </c>
      <c r="I14" s="340">
        <v>207.48</v>
      </c>
      <c r="J14" s="340">
        <v>1449</v>
      </c>
      <c r="K14" s="340">
        <v>187.6</v>
      </c>
      <c r="L14" s="355">
        <v>1976</v>
      </c>
      <c r="M14" s="342" t="s">
        <v>300</v>
      </c>
      <c r="N14" s="347" t="s">
        <v>153</v>
      </c>
      <c r="O14" s="347" t="s">
        <v>153</v>
      </c>
      <c r="P14" s="347" t="s">
        <v>153</v>
      </c>
      <c r="Q14" s="347" t="s">
        <v>39</v>
      </c>
      <c r="R14" s="347" t="s">
        <v>39</v>
      </c>
      <c r="S14" s="347" t="s">
        <v>39</v>
      </c>
      <c r="T14" s="549" t="s">
        <v>39</v>
      </c>
      <c r="U14" s="549" t="s">
        <v>39</v>
      </c>
      <c r="V14" s="549" t="s">
        <v>39</v>
      </c>
      <c r="W14" s="347" t="s">
        <v>39</v>
      </c>
      <c r="X14" s="344"/>
      <c r="Y14" s="513"/>
      <c r="Z14" s="513"/>
      <c r="AA14" s="513"/>
      <c r="AB14" s="513"/>
    </row>
    <row r="15" spans="1:28" s="514" customFormat="1" ht="27" x14ac:dyDescent="0.35">
      <c r="A15" s="356">
        <v>8</v>
      </c>
      <c r="B15" s="338">
        <v>14</v>
      </c>
      <c r="C15" s="339" t="s">
        <v>322</v>
      </c>
      <c r="D15" s="366" t="s">
        <v>323</v>
      </c>
      <c r="E15" s="339" t="s">
        <v>312</v>
      </c>
      <c r="F15" s="339" t="s">
        <v>324</v>
      </c>
      <c r="G15" s="340">
        <v>147.38999999999999</v>
      </c>
      <c r="H15" s="340">
        <v>122.16</v>
      </c>
      <c r="I15" s="340">
        <v>163.19999999999999</v>
      </c>
      <c r="J15" s="340">
        <v>734.4</v>
      </c>
      <c r="K15" s="340">
        <v>228.48</v>
      </c>
      <c r="L15" s="355">
        <v>1957</v>
      </c>
      <c r="M15" s="342" t="s">
        <v>300</v>
      </c>
      <c r="N15" s="347" t="s">
        <v>153</v>
      </c>
      <c r="O15" s="347" t="s">
        <v>153</v>
      </c>
      <c r="P15" s="342" t="s">
        <v>153</v>
      </c>
      <c r="Q15" s="347" t="s">
        <v>39</v>
      </c>
      <c r="R15" s="347" t="s">
        <v>39</v>
      </c>
      <c r="S15" s="342" t="s">
        <v>39</v>
      </c>
      <c r="T15" s="549" t="s">
        <v>39</v>
      </c>
      <c r="U15" s="549" t="s">
        <v>39</v>
      </c>
      <c r="V15" s="549" t="s">
        <v>39</v>
      </c>
      <c r="W15" s="347" t="s">
        <v>39</v>
      </c>
      <c r="X15" s="344"/>
      <c r="Y15" s="513"/>
      <c r="Z15" s="513"/>
      <c r="AA15" s="513"/>
      <c r="AB15" s="513"/>
    </row>
    <row r="16" spans="1:28" s="514" customFormat="1" ht="27" x14ac:dyDescent="0.35">
      <c r="A16" s="356">
        <v>9</v>
      </c>
      <c r="B16" s="338">
        <v>15</v>
      </c>
      <c r="C16" s="339" t="s">
        <v>325</v>
      </c>
      <c r="D16" s="366" t="s">
        <v>323</v>
      </c>
      <c r="E16" s="339" t="s">
        <v>312</v>
      </c>
      <c r="F16" s="339" t="s">
        <v>326</v>
      </c>
      <c r="G16" s="340">
        <v>199.77</v>
      </c>
      <c r="H16" s="340">
        <v>53.98</v>
      </c>
      <c r="I16" s="340">
        <v>164.32</v>
      </c>
      <c r="J16" s="340">
        <v>739.46</v>
      </c>
      <c r="K16" s="340">
        <v>230.05</v>
      </c>
      <c r="L16" s="355">
        <v>1926</v>
      </c>
      <c r="M16" s="342" t="s">
        <v>300</v>
      </c>
      <c r="N16" s="347" t="s">
        <v>153</v>
      </c>
      <c r="O16" s="549" t="s">
        <v>153</v>
      </c>
      <c r="P16" s="342" t="s">
        <v>153</v>
      </c>
      <c r="Q16" s="347" t="s">
        <v>39</v>
      </c>
      <c r="R16" s="347" t="s">
        <v>39</v>
      </c>
      <c r="S16" s="342" t="s">
        <v>39</v>
      </c>
      <c r="T16" s="549" t="s">
        <v>39</v>
      </c>
      <c r="U16" s="549" t="s">
        <v>39</v>
      </c>
      <c r="V16" s="549" t="s">
        <v>39</v>
      </c>
      <c r="W16" s="347" t="s">
        <v>39</v>
      </c>
      <c r="X16" s="344"/>
      <c r="Y16" s="513"/>
      <c r="Z16" s="513"/>
      <c r="AA16" s="513"/>
      <c r="AB16" s="513"/>
    </row>
    <row r="17" spans="1:63" s="514" customFormat="1" ht="27" x14ac:dyDescent="0.35">
      <c r="A17" s="356">
        <v>10</v>
      </c>
      <c r="B17" s="338">
        <v>27</v>
      </c>
      <c r="C17" s="339" t="s">
        <v>328</v>
      </c>
      <c r="D17" s="366" t="s">
        <v>327</v>
      </c>
      <c r="E17" s="339" t="s">
        <v>312</v>
      </c>
      <c r="F17" s="339" t="s">
        <v>329</v>
      </c>
      <c r="G17" s="340">
        <v>448</v>
      </c>
      <c r="H17" s="340">
        <v>410</v>
      </c>
      <c r="I17" s="340">
        <v>345.6</v>
      </c>
      <c r="J17" s="340">
        <v>1455</v>
      </c>
      <c r="K17" s="340">
        <v>483</v>
      </c>
      <c r="L17" s="355">
        <v>1952</v>
      </c>
      <c r="M17" s="342" t="s">
        <v>300</v>
      </c>
      <c r="N17" s="347" t="s">
        <v>153</v>
      </c>
      <c r="O17" s="347" t="s">
        <v>153</v>
      </c>
      <c r="P17" s="347" t="s">
        <v>153</v>
      </c>
      <c r="Q17" s="549" t="s">
        <v>39</v>
      </c>
      <c r="R17" s="549" t="s">
        <v>39</v>
      </c>
      <c r="S17" s="549" t="s">
        <v>39</v>
      </c>
      <c r="T17" s="549" t="s">
        <v>39</v>
      </c>
      <c r="U17" s="549" t="s">
        <v>39</v>
      </c>
      <c r="V17" s="549" t="s">
        <v>39</v>
      </c>
      <c r="W17" s="347" t="s">
        <v>39</v>
      </c>
      <c r="X17" s="46"/>
      <c r="Y17" s="513"/>
      <c r="Z17" s="513"/>
      <c r="AA17" s="513"/>
      <c r="AB17" s="513"/>
    </row>
    <row r="18" spans="1:63" s="519" customFormat="1" ht="39.75" x14ac:dyDescent="0.35">
      <c r="A18" s="356">
        <v>11</v>
      </c>
      <c r="B18" s="338">
        <v>30</v>
      </c>
      <c r="C18" s="339" t="s">
        <v>330</v>
      </c>
      <c r="D18" s="348" t="s">
        <v>305</v>
      </c>
      <c r="E18" s="344" t="s">
        <v>117</v>
      </c>
      <c r="F18" s="344" t="s">
        <v>117</v>
      </c>
      <c r="G18" s="344">
        <v>223</v>
      </c>
      <c r="H18" s="344">
        <v>41.17</v>
      </c>
      <c r="I18" s="344">
        <v>225</v>
      </c>
      <c r="J18" s="344">
        <v>900</v>
      </c>
      <c r="K18" s="344">
        <v>315</v>
      </c>
      <c r="L18" s="356">
        <v>1967</v>
      </c>
      <c r="M18" s="342" t="s">
        <v>331</v>
      </c>
      <c r="N18" s="347" t="s">
        <v>153</v>
      </c>
      <c r="O18" s="549" t="s">
        <v>39</v>
      </c>
      <c r="P18" s="549" t="s">
        <v>39</v>
      </c>
      <c r="Q18" s="549" t="s">
        <v>153</v>
      </c>
      <c r="R18" s="549" t="s">
        <v>153</v>
      </c>
      <c r="S18" s="549" t="s">
        <v>39</v>
      </c>
      <c r="T18" s="549" t="s">
        <v>39</v>
      </c>
      <c r="U18" s="549" t="s">
        <v>39</v>
      </c>
      <c r="V18" s="549" t="s">
        <v>39</v>
      </c>
      <c r="W18" s="347" t="s">
        <v>39</v>
      </c>
      <c r="X18" s="339"/>
      <c r="Y18" s="518"/>
      <c r="Z18" s="518"/>
      <c r="AA18" s="518"/>
      <c r="AB18" s="518"/>
    </row>
    <row r="19" spans="1:63" s="514" customFormat="1" ht="39.75" x14ac:dyDescent="0.35">
      <c r="A19" s="356">
        <v>12</v>
      </c>
      <c r="B19" s="338">
        <v>32</v>
      </c>
      <c r="C19" s="339" t="s">
        <v>332</v>
      </c>
      <c r="D19" s="348" t="s">
        <v>298</v>
      </c>
      <c r="E19" s="344" t="s">
        <v>117</v>
      </c>
      <c r="F19" s="344" t="s">
        <v>117</v>
      </c>
      <c r="G19" s="345">
        <v>122</v>
      </c>
      <c r="H19" s="345">
        <v>106.01</v>
      </c>
      <c r="I19" s="345">
        <v>124</v>
      </c>
      <c r="J19" s="345">
        <v>496</v>
      </c>
      <c r="K19" s="345">
        <v>173</v>
      </c>
      <c r="L19" s="355">
        <v>1967</v>
      </c>
      <c r="M19" s="346" t="s">
        <v>331</v>
      </c>
      <c r="N19" s="347" t="s">
        <v>153</v>
      </c>
      <c r="O19" s="549" t="s">
        <v>39</v>
      </c>
      <c r="P19" s="549" t="s">
        <v>39</v>
      </c>
      <c r="Q19" s="549" t="s">
        <v>153</v>
      </c>
      <c r="R19" s="549" t="s">
        <v>39</v>
      </c>
      <c r="S19" s="549" t="s">
        <v>39</v>
      </c>
      <c r="T19" s="549" t="s">
        <v>39</v>
      </c>
      <c r="U19" s="549" t="s">
        <v>39</v>
      </c>
      <c r="V19" s="550" t="s">
        <v>39</v>
      </c>
      <c r="W19" s="551" t="s">
        <v>39</v>
      </c>
      <c r="X19" s="46"/>
      <c r="Y19" s="513"/>
      <c r="Z19" s="513"/>
      <c r="AA19" s="513"/>
      <c r="AB19" s="513"/>
    </row>
    <row r="20" spans="1:63" s="514" customFormat="1" ht="52.5" x14ac:dyDescent="0.35">
      <c r="A20" s="356">
        <v>13</v>
      </c>
      <c r="B20" s="338">
        <v>33</v>
      </c>
      <c r="C20" s="339" t="s">
        <v>333</v>
      </c>
      <c r="D20" s="348" t="s">
        <v>309</v>
      </c>
      <c r="E20" s="344" t="s">
        <v>117</v>
      </c>
      <c r="F20" s="344" t="s">
        <v>117</v>
      </c>
      <c r="G20" s="344">
        <v>180</v>
      </c>
      <c r="H20" s="344">
        <v>144.94999999999999</v>
      </c>
      <c r="I20" s="344">
        <v>182</v>
      </c>
      <c r="J20" s="344">
        <v>728</v>
      </c>
      <c r="K20" s="344">
        <v>254</v>
      </c>
      <c r="L20" s="356">
        <v>1967</v>
      </c>
      <c r="M20" s="342" t="s">
        <v>331</v>
      </c>
      <c r="N20" s="347" t="s">
        <v>153</v>
      </c>
      <c r="O20" s="549" t="s">
        <v>39</v>
      </c>
      <c r="P20" s="549" t="s">
        <v>39</v>
      </c>
      <c r="Q20" s="549" t="s">
        <v>153</v>
      </c>
      <c r="R20" s="549" t="s">
        <v>39</v>
      </c>
      <c r="S20" s="549" t="s">
        <v>39</v>
      </c>
      <c r="T20" s="549" t="s">
        <v>39</v>
      </c>
      <c r="U20" s="549" t="s">
        <v>39</v>
      </c>
      <c r="V20" s="549" t="s">
        <v>39</v>
      </c>
      <c r="W20" s="347" t="s">
        <v>39</v>
      </c>
      <c r="X20" s="358"/>
      <c r="Y20" s="513"/>
      <c r="Z20" s="513"/>
      <c r="AA20" s="513"/>
      <c r="AB20" s="513"/>
    </row>
    <row r="21" spans="1:63" s="514" customFormat="1" ht="27" x14ac:dyDescent="0.35">
      <c r="A21" s="356">
        <v>14</v>
      </c>
      <c r="B21" s="338">
        <v>39</v>
      </c>
      <c r="C21" s="339" t="s">
        <v>334</v>
      </c>
      <c r="D21" s="348" t="s">
        <v>320</v>
      </c>
      <c r="E21" s="344" t="s">
        <v>312</v>
      </c>
      <c r="F21" s="344" t="s">
        <v>321</v>
      </c>
      <c r="G21" s="344">
        <v>285</v>
      </c>
      <c r="H21" s="344">
        <v>149.30000000000001</v>
      </c>
      <c r="I21" s="344">
        <v>288</v>
      </c>
      <c r="J21" s="344">
        <v>1152</v>
      </c>
      <c r="K21" s="344">
        <v>403</v>
      </c>
      <c r="L21" s="356" t="s">
        <v>316</v>
      </c>
      <c r="M21" s="342" t="s">
        <v>331</v>
      </c>
      <c r="N21" s="347" t="s">
        <v>153</v>
      </c>
      <c r="O21" s="549" t="s">
        <v>39</v>
      </c>
      <c r="P21" s="549" t="s">
        <v>39</v>
      </c>
      <c r="Q21" s="549" t="s">
        <v>153</v>
      </c>
      <c r="R21" s="549" t="s">
        <v>39</v>
      </c>
      <c r="S21" s="549" t="s">
        <v>39</v>
      </c>
      <c r="T21" s="549" t="s">
        <v>39</v>
      </c>
      <c r="U21" s="549" t="s">
        <v>39</v>
      </c>
      <c r="V21" s="549" t="s">
        <v>39</v>
      </c>
      <c r="W21" s="347" t="s">
        <v>39</v>
      </c>
      <c r="X21" s="46"/>
      <c r="Y21" s="513"/>
      <c r="Z21" s="513"/>
      <c r="AA21" s="513"/>
      <c r="AB21" s="513"/>
    </row>
    <row r="22" spans="1:63" s="514" customFormat="1" ht="39.75" x14ac:dyDescent="0.35">
      <c r="A22" s="356">
        <v>15</v>
      </c>
      <c r="B22" s="338">
        <v>40</v>
      </c>
      <c r="C22" s="339" t="s">
        <v>335</v>
      </c>
      <c r="D22" s="348" t="s">
        <v>320</v>
      </c>
      <c r="E22" s="344" t="s">
        <v>312</v>
      </c>
      <c r="F22" s="344" t="s">
        <v>312</v>
      </c>
      <c r="G22" s="344">
        <v>98</v>
      </c>
      <c r="H22" s="344">
        <v>34.19</v>
      </c>
      <c r="I22" s="344">
        <v>100</v>
      </c>
      <c r="J22" s="344">
        <v>359</v>
      </c>
      <c r="K22" s="344">
        <v>100</v>
      </c>
      <c r="L22" s="356">
        <v>1985</v>
      </c>
      <c r="M22" s="342" t="s">
        <v>336</v>
      </c>
      <c r="N22" s="347" t="s">
        <v>153</v>
      </c>
      <c r="O22" s="549" t="s">
        <v>39</v>
      </c>
      <c r="P22" s="549" t="s">
        <v>39</v>
      </c>
      <c r="Q22" s="549" t="s">
        <v>153</v>
      </c>
      <c r="R22" s="549" t="s">
        <v>39</v>
      </c>
      <c r="S22" s="549" t="s">
        <v>39</v>
      </c>
      <c r="T22" s="549" t="s">
        <v>39</v>
      </c>
      <c r="U22" s="549" t="s">
        <v>39</v>
      </c>
      <c r="V22" s="549" t="s">
        <v>39</v>
      </c>
      <c r="W22" s="347" t="s">
        <v>39</v>
      </c>
      <c r="X22" s="46"/>
      <c r="Y22" s="513"/>
      <c r="Z22" s="513"/>
      <c r="AA22" s="513"/>
      <c r="AB22" s="513"/>
    </row>
    <row r="23" spans="1:63" s="514" customFormat="1" ht="39.75" x14ac:dyDescent="0.35">
      <c r="A23" s="356">
        <v>16</v>
      </c>
      <c r="B23" s="338">
        <v>41</v>
      </c>
      <c r="C23" s="339" t="s">
        <v>337</v>
      </c>
      <c r="D23" s="348" t="s">
        <v>320</v>
      </c>
      <c r="E23" s="344" t="s">
        <v>312</v>
      </c>
      <c r="F23" s="344" t="s">
        <v>312</v>
      </c>
      <c r="G23" s="344">
        <v>170</v>
      </c>
      <c r="H23" s="344">
        <v>124.83</v>
      </c>
      <c r="I23" s="344">
        <v>171.7</v>
      </c>
      <c r="J23" s="344">
        <v>684</v>
      </c>
      <c r="K23" s="344">
        <v>239</v>
      </c>
      <c r="L23" s="356">
        <v>1976</v>
      </c>
      <c r="M23" s="342" t="s">
        <v>336</v>
      </c>
      <c r="N23" s="347" t="s">
        <v>153</v>
      </c>
      <c r="O23" s="549" t="s">
        <v>39</v>
      </c>
      <c r="P23" s="549" t="s">
        <v>39</v>
      </c>
      <c r="Q23" s="549" t="s">
        <v>153</v>
      </c>
      <c r="R23" s="549" t="s">
        <v>39</v>
      </c>
      <c r="S23" s="549" t="s">
        <v>39</v>
      </c>
      <c r="T23" s="549" t="s">
        <v>39</v>
      </c>
      <c r="U23" s="549" t="s">
        <v>39</v>
      </c>
      <c r="V23" s="549" t="s">
        <v>39</v>
      </c>
      <c r="W23" s="347" t="s">
        <v>39</v>
      </c>
      <c r="X23" s="46"/>
      <c r="Y23" s="513"/>
      <c r="Z23" s="513"/>
      <c r="AA23" s="513"/>
      <c r="AB23" s="513"/>
    </row>
    <row r="24" spans="1:63" s="514" customFormat="1" ht="39.75" x14ac:dyDescent="0.35">
      <c r="A24" s="356">
        <v>17</v>
      </c>
      <c r="B24" s="338">
        <v>44</v>
      </c>
      <c r="C24" s="339" t="s">
        <v>338</v>
      </c>
      <c r="D24" s="348" t="s">
        <v>327</v>
      </c>
      <c r="E24" s="344" t="s">
        <v>312</v>
      </c>
      <c r="F24" s="344" t="s">
        <v>329</v>
      </c>
      <c r="G24" s="344">
        <v>135</v>
      </c>
      <c r="H24" s="344">
        <v>134</v>
      </c>
      <c r="I24" s="344">
        <v>140.44999999999999</v>
      </c>
      <c r="J24" s="344">
        <v>560</v>
      </c>
      <c r="K24" s="344">
        <v>141</v>
      </c>
      <c r="L24" s="356">
        <v>1966</v>
      </c>
      <c r="M24" s="342" t="s">
        <v>336</v>
      </c>
      <c r="N24" s="347" t="s">
        <v>153</v>
      </c>
      <c r="O24" s="549" t="s">
        <v>39</v>
      </c>
      <c r="P24" s="549" t="s">
        <v>39</v>
      </c>
      <c r="Q24" s="549" t="s">
        <v>153</v>
      </c>
      <c r="R24" s="549" t="s">
        <v>39</v>
      </c>
      <c r="S24" s="549" t="s">
        <v>39</v>
      </c>
      <c r="T24" s="549" t="s">
        <v>39</v>
      </c>
      <c r="U24" s="549" t="s">
        <v>39</v>
      </c>
      <c r="V24" s="549" t="s">
        <v>39</v>
      </c>
      <c r="W24" s="347" t="s">
        <v>39</v>
      </c>
      <c r="X24" s="359"/>
      <c r="Y24" s="513"/>
      <c r="Z24" s="513"/>
      <c r="AA24" s="513"/>
      <c r="AB24" s="513"/>
    </row>
    <row r="25" spans="1:63" s="514" customFormat="1" ht="39.75" x14ac:dyDescent="0.35">
      <c r="A25" s="356">
        <v>18</v>
      </c>
      <c r="B25" s="338">
        <v>69</v>
      </c>
      <c r="C25" s="339" t="s">
        <v>339</v>
      </c>
      <c r="D25" s="366" t="s">
        <v>340</v>
      </c>
      <c r="E25" s="339" t="s">
        <v>312</v>
      </c>
      <c r="F25" s="339" t="s">
        <v>341</v>
      </c>
      <c r="G25" s="339">
        <v>131</v>
      </c>
      <c r="H25" s="339">
        <v>111.63</v>
      </c>
      <c r="I25" s="339">
        <v>134.26</v>
      </c>
      <c r="J25" s="339">
        <v>603</v>
      </c>
      <c r="K25" s="339">
        <v>187.6</v>
      </c>
      <c r="L25" s="356">
        <v>1966</v>
      </c>
      <c r="M25" s="342" t="s">
        <v>300</v>
      </c>
      <c r="N25" s="347" t="s">
        <v>153</v>
      </c>
      <c r="O25" s="347" t="s">
        <v>153</v>
      </c>
      <c r="P25" s="347" t="s">
        <v>153</v>
      </c>
      <c r="Q25" s="549" t="s">
        <v>39</v>
      </c>
      <c r="R25" s="549" t="s">
        <v>39</v>
      </c>
      <c r="S25" s="549" t="s">
        <v>39</v>
      </c>
      <c r="T25" s="549" t="s">
        <v>39</v>
      </c>
      <c r="U25" s="549" t="s">
        <v>39</v>
      </c>
      <c r="V25" s="549" t="s">
        <v>39</v>
      </c>
      <c r="W25" s="347" t="s">
        <v>39</v>
      </c>
      <c r="X25" s="46"/>
      <c r="Y25" s="513"/>
      <c r="Z25" s="513"/>
      <c r="AA25" s="513"/>
      <c r="AB25" s="513"/>
    </row>
    <row r="26" spans="1:63" s="521" customFormat="1" ht="51" x14ac:dyDescent="0.2">
      <c r="A26" s="356">
        <v>19</v>
      </c>
      <c r="B26" s="338">
        <v>71</v>
      </c>
      <c r="C26" s="349" t="s">
        <v>342</v>
      </c>
      <c r="D26" s="367" t="s">
        <v>340</v>
      </c>
      <c r="E26" s="350" t="s">
        <v>312</v>
      </c>
      <c r="F26" s="350" t="s">
        <v>119</v>
      </c>
      <c r="G26" s="349" t="s">
        <v>316</v>
      </c>
      <c r="H26" s="350">
        <v>29.82</v>
      </c>
      <c r="I26" s="350">
        <v>86.4</v>
      </c>
      <c r="J26" s="349" t="s">
        <v>316</v>
      </c>
      <c r="K26" s="349" t="s">
        <v>316</v>
      </c>
      <c r="L26" s="349">
        <v>1966</v>
      </c>
      <c r="M26" s="351" t="s">
        <v>336</v>
      </c>
      <c r="N26" s="347" t="s">
        <v>153</v>
      </c>
      <c r="O26" s="347" t="s">
        <v>39</v>
      </c>
      <c r="P26" s="549" t="s">
        <v>39</v>
      </c>
      <c r="Q26" s="549" t="s">
        <v>153</v>
      </c>
      <c r="R26" s="549" t="s">
        <v>39</v>
      </c>
      <c r="S26" s="549" t="s">
        <v>39</v>
      </c>
      <c r="T26" s="549" t="s">
        <v>39</v>
      </c>
      <c r="U26" s="549" t="s">
        <v>39</v>
      </c>
      <c r="V26" s="549" t="s">
        <v>39</v>
      </c>
      <c r="W26" s="347" t="s">
        <v>39</v>
      </c>
      <c r="X26" s="360"/>
      <c r="Y26" s="520"/>
      <c r="Z26" s="520"/>
      <c r="AA26" s="520"/>
      <c r="AB26" s="520"/>
    </row>
    <row r="27" spans="1:63" ht="39.75" x14ac:dyDescent="0.35">
      <c r="A27" s="356">
        <v>20</v>
      </c>
      <c r="B27" s="338">
        <v>80</v>
      </c>
      <c r="C27" s="339" t="s">
        <v>343</v>
      </c>
      <c r="D27" s="348" t="s">
        <v>344</v>
      </c>
      <c r="E27" s="344" t="s">
        <v>345</v>
      </c>
      <c r="F27" s="344" t="s">
        <v>346</v>
      </c>
      <c r="G27" s="344">
        <v>145</v>
      </c>
      <c r="H27" s="344">
        <v>142</v>
      </c>
      <c r="I27" s="344">
        <v>99.89</v>
      </c>
      <c r="J27" s="344">
        <v>450</v>
      </c>
      <c r="K27" s="344">
        <v>139</v>
      </c>
      <c r="L27" s="356" t="s">
        <v>316</v>
      </c>
      <c r="M27" s="342" t="s">
        <v>50</v>
      </c>
      <c r="N27" s="347" t="s">
        <v>153</v>
      </c>
      <c r="O27" s="549" t="s">
        <v>39</v>
      </c>
      <c r="P27" s="347" t="s">
        <v>153</v>
      </c>
      <c r="Q27" s="549" t="s">
        <v>153</v>
      </c>
      <c r="R27" s="549" t="s">
        <v>153</v>
      </c>
      <c r="S27" s="356" t="s">
        <v>39</v>
      </c>
      <c r="T27" s="549" t="s">
        <v>39</v>
      </c>
      <c r="U27" s="549" t="s">
        <v>39</v>
      </c>
      <c r="V27" s="550" t="s">
        <v>39</v>
      </c>
      <c r="W27" s="551" t="s">
        <v>39</v>
      </c>
      <c r="X27" s="361"/>
      <c r="Y27" s="513"/>
      <c r="Z27" s="513"/>
      <c r="AA27" s="513"/>
      <c r="AB27" s="513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</row>
    <row r="28" spans="1:63" ht="27" x14ac:dyDescent="0.35">
      <c r="A28" s="356">
        <v>21</v>
      </c>
      <c r="B28" s="338">
        <v>81</v>
      </c>
      <c r="C28" s="339" t="s">
        <v>347</v>
      </c>
      <c r="D28" s="366" t="s">
        <v>344</v>
      </c>
      <c r="E28" s="339" t="s">
        <v>120</v>
      </c>
      <c r="F28" s="339" t="s">
        <v>120</v>
      </c>
      <c r="G28" s="339">
        <v>99</v>
      </c>
      <c r="H28" s="339">
        <v>98</v>
      </c>
      <c r="I28" s="339">
        <v>100</v>
      </c>
      <c r="J28" s="339">
        <v>400</v>
      </c>
      <c r="K28" s="339">
        <v>101</v>
      </c>
      <c r="L28" s="356" t="s">
        <v>311</v>
      </c>
      <c r="M28" s="342" t="s">
        <v>300</v>
      </c>
      <c r="N28" s="347" t="s">
        <v>153</v>
      </c>
      <c r="O28" s="549" t="s">
        <v>39</v>
      </c>
      <c r="P28" s="549" t="s">
        <v>39</v>
      </c>
      <c r="Q28" s="347" t="s">
        <v>39</v>
      </c>
      <c r="R28" s="549" t="s">
        <v>39</v>
      </c>
      <c r="S28" s="549" t="s">
        <v>39</v>
      </c>
      <c r="T28" s="549" t="s">
        <v>39</v>
      </c>
      <c r="U28" s="549" t="s">
        <v>39</v>
      </c>
      <c r="V28" s="550" t="s">
        <v>39</v>
      </c>
      <c r="W28" s="551" t="s">
        <v>39</v>
      </c>
      <c r="X28" s="361"/>
      <c r="Y28" s="513"/>
      <c r="Z28" s="513"/>
      <c r="AA28" s="513"/>
      <c r="AB28" s="513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</row>
    <row r="29" spans="1:63" ht="52.5" x14ac:dyDescent="0.35">
      <c r="A29" s="356">
        <v>22</v>
      </c>
      <c r="B29" s="338">
        <v>82</v>
      </c>
      <c r="C29" s="339" t="s">
        <v>348</v>
      </c>
      <c r="D29" s="348" t="s">
        <v>344</v>
      </c>
      <c r="E29" s="344" t="s">
        <v>345</v>
      </c>
      <c r="F29" s="344" t="s">
        <v>349</v>
      </c>
      <c r="G29" s="344">
        <v>180</v>
      </c>
      <c r="H29" s="344">
        <v>178</v>
      </c>
      <c r="I29" s="344">
        <v>183</v>
      </c>
      <c r="J29" s="344">
        <v>915</v>
      </c>
      <c r="K29" s="344">
        <v>256.2</v>
      </c>
      <c r="L29" s="356" t="s">
        <v>316</v>
      </c>
      <c r="M29" s="342" t="s">
        <v>50</v>
      </c>
      <c r="N29" s="347" t="s">
        <v>153</v>
      </c>
      <c r="O29" s="549" t="s">
        <v>39</v>
      </c>
      <c r="P29" s="549" t="s">
        <v>39</v>
      </c>
      <c r="Q29" s="549" t="s">
        <v>153</v>
      </c>
      <c r="R29" s="549" t="s">
        <v>39</v>
      </c>
      <c r="S29" s="549" t="s">
        <v>39</v>
      </c>
      <c r="T29" s="549" t="s">
        <v>39</v>
      </c>
      <c r="U29" s="549" t="s">
        <v>39</v>
      </c>
      <c r="V29" s="549" t="s">
        <v>39</v>
      </c>
      <c r="W29" s="347" t="s">
        <v>39</v>
      </c>
      <c r="X29" s="361"/>
      <c r="Y29" s="513"/>
      <c r="Z29" s="513"/>
      <c r="AA29" s="513"/>
      <c r="AB29" s="513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</row>
    <row r="30" spans="1:63" ht="39.75" x14ac:dyDescent="0.35">
      <c r="A30" s="356">
        <v>23</v>
      </c>
      <c r="B30" s="338">
        <v>83</v>
      </c>
      <c r="C30" s="339" t="s">
        <v>350</v>
      </c>
      <c r="D30" s="366" t="s">
        <v>351</v>
      </c>
      <c r="E30" s="339" t="s">
        <v>120</v>
      </c>
      <c r="F30" s="339" t="s">
        <v>352</v>
      </c>
      <c r="G30" s="339">
        <v>561.6</v>
      </c>
      <c r="H30" s="339">
        <v>138.46</v>
      </c>
      <c r="I30" s="339">
        <v>351.43</v>
      </c>
      <c r="J30" s="339">
        <v>743</v>
      </c>
      <c r="K30" s="339">
        <v>491.4</v>
      </c>
      <c r="L30" s="356">
        <v>1910</v>
      </c>
      <c r="M30" s="342" t="s">
        <v>300</v>
      </c>
      <c r="N30" s="347" t="s">
        <v>153</v>
      </c>
      <c r="O30" s="347" t="s">
        <v>153</v>
      </c>
      <c r="P30" s="347" t="s">
        <v>153</v>
      </c>
      <c r="Q30" s="347" t="s">
        <v>39</v>
      </c>
      <c r="R30" s="347" t="s">
        <v>39</v>
      </c>
      <c r="S30" s="347" t="s">
        <v>39</v>
      </c>
      <c r="T30" s="549" t="s">
        <v>39</v>
      </c>
      <c r="U30" s="550" t="s">
        <v>39</v>
      </c>
      <c r="V30" s="549" t="s">
        <v>39</v>
      </c>
      <c r="W30" s="347" t="s">
        <v>39</v>
      </c>
      <c r="X30" s="362"/>
      <c r="Y30" s="513"/>
      <c r="Z30" s="513"/>
      <c r="AA30" s="513"/>
      <c r="AB30" s="513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</row>
    <row r="31" spans="1:63" ht="25.5" x14ac:dyDescent="0.35">
      <c r="A31" s="356">
        <v>24</v>
      </c>
      <c r="B31" s="338">
        <v>84</v>
      </c>
      <c r="C31" s="344" t="s">
        <v>353</v>
      </c>
      <c r="D31" s="348" t="s">
        <v>351</v>
      </c>
      <c r="E31" s="344" t="s">
        <v>121</v>
      </c>
      <c r="F31" s="344" t="s">
        <v>354</v>
      </c>
      <c r="G31" s="339">
        <v>230</v>
      </c>
      <c r="H31" s="344">
        <v>59.44</v>
      </c>
      <c r="I31" s="344">
        <v>192</v>
      </c>
      <c r="J31" s="339">
        <v>730</v>
      </c>
      <c r="K31" s="339">
        <v>273</v>
      </c>
      <c r="L31" s="356">
        <v>1925</v>
      </c>
      <c r="M31" s="342" t="s">
        <v>336</v>
      </c>
      <c r="N31" s="347" t="s">
        <v>153</v>
      </c>
      <c r="O31" s="549" t="s">
        <v>39</v>
      </c>
      <c r="P31" s="552" t="s">
        <v>39</v>
      </c>
      <c r="Q31" s="549" t="s">
        <v>153</v>
      </c>
      <c r="R31" s="347" t="s">
        <v>39</v>
      </c>
      <c r="S31" s="549" t="s">
        <v>39</v>
      </c>
      <c r="T31" s="549" t="s">
        <v>39</v>
      </c>
      <c r="U31" s="549" t="s">
        <v>39</v>
      </c>
      <c r="V31" s="549" t="s">
        <v>39</v>
      </c>
      <c r="W31" s="347" t="s">
        <v>39</v>
      </c>
      <c r="X31" s="362"/>
      <c r="Y31" s="513"/>
      <c r="Z31" s="513"/>
      <c r="AA31" s="513"/>
      <c r="AB31" s="513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</row>
    <row r="32" spans="1:63" ht="25.5" x14ac:dyDescent="0.25">
      <c r="A32" s="356">
        <v>25</v>
      </c>
      <c r="B32" s="338">
        <v>86</v>
      </c>
      <c r="C32" s="339" t="s">
        <v>355</v>
      </c>
      <c r="D32" s="366" t="s">
        <v>356</v>
      </c>
      <c r="E32" s="339" t="s">
        <v>120</v>
      </c>
      <c r="F32" s="339" t="s">
        <v>357</v>
      </c>
      <c r="G32" s="339">
        <v>350</v>
      </c>
      <c r="H32" s="339">
        <v>194.5</v>
      </c>
      <c r="I32" s="339">
        <v>175.95</v>
      </c>
      <c r="J32" s="339">
        <v>1225</v>
      </c>
      <c r="K32" s="339">
        <v>178</v>
      </c>
      <c r="L32" s="356">
        <v>1977</v>
      </c>
      <c r="M32" s="342" t="s">
        <v>300</v>
      </c>
      <c r="N32" s="347" t="s">
        <v>153</v>
      </c>
      <c r="O32" s="347" t="s">
        <v>153</v>
      </c>
      <c r="P32" s="347" t="s">
        <v>153</v>
      </c>
      <c r="Q32" s="347" t="s">
        <v>39</v>
      </c>
      <c r="R32" s="347" t="s">
        <v>39</v>
      </c>
      <c r="S32" s="347" t="s">
        <v>39</v>
      </c>
      <c r="T32" s="549" t="s">
        <v>39</v>
      </c>
      <c r="U32" s="549" t="s">
        <v>39</v>
      </c>
      <c r="V32" s="549" t="s">
        <v>39</v>
      </c>
      <c r="W32" s="347" t="s">
        <v>39</v>
      </c>
      <c r="X32" s="363"/>
      <c r="Y32" s="522"/>
      <c r="Z32" s="523"/>
      <c r="AA32" s="523"/>
      <c r="AB32" s="523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</row>
    <row r="33" spans="1:63" ht="25.5" x14ac:dyDescent="0.25">
      <c r="A33" s="356">
        <v>26</v>
      </c>
      <c r="B33" s="338">
        <v>87</v>
      </c>
      <c r="C33" s="339" t="s">
        <v>358</v>
      </c>
      <c r="D33" s="366" t="s">
        <v>356</v>
      </c>
      <c r="E33" s="339" t="s">
        <v>120</v>
      </c>
      <c r="F33" s="339" t="s">
        <v>359</v>
      </c>
      <c r="G33" s="339">
        <v>350</v>
      </c>
      <c r="H33" s="339">
        <v>60.26</v>
      </c>
      <c r="I33" s="339">
        <v>175.95</v>
      </c>
      <c r="J33" s="339">
        <v>1225</v>
      </c>
      <c r="K33" s="339">
        <v>178</v>
      </c>
      <c r="L33" s="356">
        <v>1977</v>
      </c>
      <c r="M33" s="342" t="s">
        <v>300</v>
      </c>
      <c r="N33" s="347" t="s">
        <v>153</v>
      </c>
      <c r="O33" s="347" t="s">
        <v>153</v>
      </c>
      <c r="P33" s="347" t="s">
        <v>153</v>
      </c>
      <c r="Q33" s="347" t="s">
        <v>39</v>
      </c>
      <c r="R33" s="347" t="s">
        <v>39</v>
      </c>
      <c r="S33" s="347" t="s">
        <v>39</v>
      </c>
      <c r="T33" s="549" t="s">
        <v>39</v>
      </c>
      <c r="U33" s="549" t="s">
        <v>39</v>
      </c>
      <c r="V33" s="549" t="s">
        <v>39</v>
      </c>
      <c r="W33" s="347" t="s">
        <v>39</v>
      </c>
      <c r="X33" s="363"/>
      <c r="Y33" s="523"/>
      <c r="Z33" s="523"/>
      <c r="AA33" s="523"/>
      <c r="AB33" s="523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</row>
    <row r="34" spans="1:63" ht="39.75" x14ac:dyDescent="0.35">
      <c r="A34" s="356">
        <v>27</v>
      </c>
      <c r="B34" s="338">
        <v>100</v>
      </c>
      <c r="C34" s="339" t="s">
        <v>360</v>
      </c>
      <c r="D34" s="348" t="s">
        <v>361</v>
      </c>
      <c r="E34" s="344" t="s">
        <v>120</v>
      </c>
      <c r="F34" s="344" t="s">
        <v>362</v>
      </c>
      <c r="G34" s="344">
        <v>195</v>
      </c>
      <c r="H34" s="344">
        <v>43.4</v>
      </c>
      <c r="I34" s="344">
        <v>198.47</v>
      </c>
      <c r="J34" s="344">
        <v>784</v>
      </c>
      <c r="K34" s="344">
        <v>274</v>
      </c>
      <c r="L34" s="356">
        <v>1920</v>
      </c>
      <c r="M34" s="342" t="s">
        <v>336</v>
      </c>
      <c r="N34" s="347" t="s">
        <v>153</v>
      </c>
      <c r="O34" s="549" t="s">
        <v>39</v>
      </c>
      <c r="P34" s="549" t="s">
        <v>39</v>
      </c>
      <c r="Q34" s="549" t="s">
        <v>153</v>
      </c>
      <c r="R34" s="549" t="s">
        <v>39</v>
      </c>
      <c r="S34" s="549" t="s">
        <v>39</v>
      </c>
      <c r="T34" s="549" t="s">
        <v>39</v>
      </c>
      <c r="U34" s="549" t="s">
        <v>39</v>
      </c>
      <c r="V34" s="549" t="s">
        <v>39</v>
      </c>
      <c r="W34" s="347" t="s">
        <v>39</v>
      </c>
      <c r="X34" s="46"/>
      <c r="Y34" s="513"/>
      <c r="Z34" s="513"/>
      <c r="AA34" s="513"/>
      <c r="AB34" s="513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</row>
    <row r="35" spans="1:63" ht="27" x14ac:dyDescent="0.35">
      <c r="A35" s="356">
        <v>28</v>
      </c>
      <c r="B35" s="338">
        <v>101</v>
      </c>
      <c r="C35" s="339" t="s">
        <v>363</v>
      </c>
      <c r="D35" s="348" t="s">
        <v>364</v>
      </c>
      <c r="E35" s="344" t="s">
        <v>121</v>
      </c>
      <c r="F35" s="344" t="s">
        <v>121</v>
      </c>
      <c r="G35" s="344">
        <v>53</v>
      </c>
      <c r="H35" s="344">
        <v>58.39</v>
      </c>
      <c r="I35" s="344">
        <v>54.38</v>
      </c>
      <c r="J35" s="344">
        <v>200</v>
      </c>
      <c r="K35" s="344">
        <v>78</v>
      </c>
      <c r="L35" s="356">
        <v>1920</v>
      </c>
      <c r="M35" s="342" t="s">
        <v>336</v>
      </c>
      <c r="N35" s="347" t="s">
        <v>153</v>
      </c>
      <c r="O35" s="549" t="s">
        <v>39</v>
      </c>
      <c r="P35" s="549" t="s">
        <v>39</v>
      </c>
      <c r="Q35" s="549" t="s">
        <v>153</v>
      </c>
      <c r="R35" s="549" t="s">
        <v>39</v>
      </c>
      <c r="S35" s="549" t="s">
        <v>39</v>
      </c>
      <c r="T35" s="549" t="s">
        <v>39</v>
      </c>
      <c r="U35" s="549" t="s">
        <v>39</v>
      </c>
      <c r="V35" s="549" t="s">
        <v>39</v>
      </c>
      <c r="W35" s="347" t="s">
        <v>39</v>
      </c>
      <c r="X35" s="46"/>
      <c r="Y35" s="513"/>
      <c r="Z35" s="513"/>
      <c r="AA35" s="513"/>
      <c r="AB35" s="513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</row>
    <row r="36" spans="1:63" ht="27" x14ac:dyDescent="0.35">
      <c r="A36" s="356">
        <v>29</v>
      </c>
      <c r="B36" s="338">
        <v>102</v>
      </c>
      <c r="C36" s="339" t="s">
        <v>365</v>
      </c>
      <c r="D36" s="366" t="s">
        <v>361</v>
      </c>
      <c r="E36" s="339" t="s">
        <v>120</v>
      </c>
      <c r="F36" s="339" t="s">
        <v>366</v>
      </c>
      <c r="G36" s="339">
        <f>$J$35</f>
        <v>200</v>
      </c>
      <c r="H36" s="339">
        <v>110.89</v>
      </c>
      <c r="I36" s="339">
        <v>113.85</v>
      </c>
      <c r="J36" s="344">
        <v>455.4</v>
      </c>
      <c r="K36" s="344">
        <v>136</v>
      </c>
      <c r="L36" s="356">
        <v>1910</v>
      </c>
      <c r="M36" s="342" t="s">
        <v>300</v>
      </c>
      <c r="N36" s="347" t="s">
        <v>153</v>
      </c>
      <c r="O36" s="347" t="s">
        <v>153</v>
      </c>
      <c r="P36" s="347" t="s">
        <v>153</v>
      </c>
      <c r="Q36" s="549" t="s">
        <v>39</v>
      </c>
      <c r="R36" s="549" t="s">
        <v>39</v>
      </c>
      <c r="S36" s="549" t="s">
        <v>39</v>
      </c>
      <c r="T36" s="549" t="s">
        <v>39</v>
      </c>
      <c r="U36" s="549" t="s">
        <v>39</v>
      </c>
      <c r="V36" s="549" t="s">
        <v>39</v>
      </c>
      <c r="W36" s="347" t="s">
        <v>39</v>
      </c>
      <c r="X36" s="46"/>
      <c r="Y36" s="513"/>
      <c r="Z36" s="513"/>
      <c r="AA36" s="513"/>
      <c r="AB36" s="513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  <c r="BI36" s="57"/>
      <c r="BJ36" s="57"/>
      <c r="BK36" s="57"/>
    </row>
    <row r="37" spans="1:63" ht="27" x14ac:dyDescent="0.35">
      <c r="A37" s="356">
        <v>30</v>
      </c>
      <c r="B37" s="338">
        <v>103</v>
      </c>
      <c r="C37" s="339" t="s">
        <v>367</v>
      </c>
      <c r="D37" s="366" t="s">
        <v>364</v>
      </c>
      <c r="E37" s="339" t="s">
        <v>120</v>
      </c>
      <c r="F37" s="339" t="s">
        <v>368</v>
      </c>
      <c r="G37" s="344">
        <v>290</v>
      </c>
      <c r="H37" s="339">
        <v>202.82</v>
      </c>
      <c r="I37" s="339">
        <v>252.5</v>
      </c>
      <c r="J37" s="344">
        <v>1010</v>
      </c>
      <c r="K37" s="344">
        <v>352</v>
      </c>
      <c r="L37" s="356">
        <v>1920</v>
      </c>
      <c r="M37" s="342" t="s">
        <v>300</v>
      </c>
      <c r="N37" s="347" t="s">
        <v>153</v>
      </c>
      <c r="O37" s="347" t="s">
        <v>153</v>
      </c>
      <c r="P37" s="347" t="s">
        <v>153</v>
      </c>
      <c r="Q37" s="347" t="s">
        <v>39</v>
      </c>
      <c r="R37" s="549" t="s">
        <v>39</v>
      </c>
      <c r="S37" s="549" t="s">
        <v>39</v>
      </c>
      <c r="T37" s="549" t="s">
        <v>39</v>
      </c>
      <c r="U37" s="549" t="s">
        <v>39</v>
      </c>
      <c r="V37" s="549" t="s">
        <v>39</v>
      </c>
      <c r="W37" s="347" t="s">
        <v>39</v>
      </c>
      <c r="X37" s="46"/>
      <c r="Y37" s="513"/>
      <c r="Z37" s="513"/>
      <c r="AA37" s="513"/>
      <c r="AB37" s="513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  <c r="BI37" s="57"/>
      <c r="BJ37" s="57"/>
      <c r="BK37" s="57"/>
    </row>
    <row r="38" spans="1:63" ht="27" x14ac:dyDescent="0.35">
      <c r="A38" s="356">
        <v>31</v>
      </c>
      <c r="B38" s="338">
        <v>104</v>
      </c>
      <c r="C38" s="339" t="s">
        <v>369</v>
      </c>
      <c r="D38" s="366" t="s">
        <v>370</v>
      </c>
      <c r="E38" s="339" t="s">
        <v>120</v>
      </c>
      <c r="F38" s="339" t="s">
        <v>371</v>
      </c>
      <c r="G38" s="344">
        <v>350</v>
      </c>
      <c r="H38" s="339">
        <v>155.72999999999999</v>
      </c>
      <c r="I38" s="339">
        <v>179.1</v>
      </c>
      <c r="J38" s="344">
        <v>720</v>
      </c>
      <c r="K38" s="344">
        <v>250</v>
      </c>
      <c r="L38" s="356">
        <v>1916</v>
      </c>
      <c r="M38" s="342" t="s">
        <v>300</v>
      </c>
      <c r="N38" s="347" t="s">
        <v>153</v>
      </c>
      <c r="O38" s="347" t="s">
        <v>153</v>
      </c>
      <c r="P38" s="347" t="s">
        <v>153</v>
      </c>
      <c r="Q38" s="347" t="s">
        <v>39</v>
      </c>
      <c r="R38" s="549" t="s">
        <v>39</v>
      </c>
      <c r="S38" s="549" t="s">
        <v>39</v>
      </c>
      <c r="T38" s="549" t="s">
        <v>39</v>
      </c>
      <c r="U38" s="549" t="s">
        <v>39</v>
      </c>
      <c r="V38" s="549" t="s">
        <v>39</v>
      </c>
      <c r="W38" s="347" t="s">
        <v>39</v>
      </c>
      <c r="X38" s="46"/>
      <c r="Y38" s="513"/>
      <c r="Z38" s="513"/>
      <c r="AA38" s="513"/>
      <c r="AB38" s="513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  <c r="BI38" s="57"/>
      <c r="BJ38" s="57"/>
      <c r="BK38" s="57"/>
    </row>
    <row r="39" spans="1:63" ht="27" x14ac:dyDescent="0.35">
      <c r="A39" s="356">
        <v>32</v>
      </c>
      <c r="B39" s="338">
        <v>105</v>
      </c>
      <c r="C39" s="339" t="s">
        <v>372</v>
      </c>
      <c r="D39" s="366" t="s">
        <v>373</v>
      </c>
      <c r="E39" s="339" t="s">
        <v>120</v>
      </c>
      <c r="F39" s="339" t="s">
        <v>374</v>
      </c>
      <c r="G39" s="344">
        <v>138</v>
      </c>
      <c r="H39" s="339">
        <v>95.93</v>
      </c>
      <c r="I39" s="339">
        <v>82.94</v>
      </c>
      <c r="J39" s="344">
        <v>116</v>
      </c>
      <c r="K39" s="344">
        <v>84</v>
      </c>
      <c r="L39" s="356">
        <v>1920</v>
      </c>
      <c r="M39" s="342" t="s">
        <v>300</v>
      </c>
      <c r="N39" s="347" t="s">
        <v>153</v>
      </c>
      <c r="O39" s="347" t="s">
        <v>153</v>
      </c>
      <c r="P39" s="347" t="s">
        <v>153</v>
      </c>
      <c r="Q39" s="347" t="s">
        <v>39</v>
      </c>
      <c r="R39" s="549" t="s">
        <v>39</v>
      </c>
      <c r="S39" s="549" t="s">
        <v>39</v>
      </c>
      <c r="T39" s="549" t="s">
        <v>39</v>
      </c>
      <c r="U39" s="549" t="s">
        <v>39</v>
      </c>
      <c r="V39" s="549" t="s">
        <v>39</v>
      </c>
      <c r="W39" s="347" t="s">
        <v>39</v>
      </c>
      <c r="X39" s="46"/>
      <c r="Y39" s="513"/>
      <c r="Z39" s="513"/>
      <c r="AA39" s="513"/>
      <c r="AB39" s="513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  <c r="BI39" s="57"/>
      <c r="BJ39" s="57"/>
      <c r="BK39" s="57"/>
    </row>
    <row r="40" spans="1:63" ht="27" x14ac:dyDescent="0.35">
      <c r="A40" s="356">
        <v>33</v>
      </c>
      <c r="B40" s="338">
        <v>106</v>
      </c>
      <c r="C40" s="339" t="s">
        <v>375</v>
      </c>
      <c r="D40" s="366" t="s">
        <v>376</v>
      </c>
      <c r="E40" s="339" t="s">
        <v>120</v>
      </c>
      <c r="F40" s="339" t="s">
        <v>377</v>
      </c>
      <c r="G40" s="344">
        <v>246</v>
      </c>
      <c r="H40" s="339">
        <v>153.4</v>
      </c>
      <c r="I40" s="339">
        <v>207.39</v>
      </c>
      <c r="J40" s="344">
        <v>913</v>
      </c>
      <c r="K40" s="344">
        <v>290</v>
      </c>
      <c r="L40" s="356">
        <v>1920</v>
      </c>
      <c r="M40" s="342" t="s">
        <v>300</v>
      </c>
      <c r="N40" s="347" t="s">
        <v>153</v>
      </c>
      <c r="O40" s="347" t="s">
        <v>153</v>
      </c>
      <c r="P40" s="347" t="s">
        <v>153</v>
      </c>
      <c r="Q40" s="347" t="s">
        <v>39</v>
      </c>
      <c r="R40" s="549" t="s">
        <v>39</v>
      </c>
      <c r="S40" s="549" t="s">
        <v>39</v>
      </c>
      <c r="T40" s="549" t="s">
        <v>39</v>
      </c>
      <c r="U40" s="549" t="s">
        <v>39</v>
      </c>
      <c r="V40" s="549" t="s">
        <v>39</v>
      </c>
      <c r="W40" s="347" t="s">
        <v>39</v>
      </c>
      <c r="X40" s="46"/>
      <c r="Y40" s="513"/>
      <c r="Z40" s="513"/>
      <c r="AA40" s="513"/>
      <c r="AB40" s="513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</row>
    <row r="41" spans="1:63" ht="27" x14ac:dyDescent="0.35">
      <c r="A41" s="356">
        <v>34</v>
      </c>
      <c r="B41" s="338">
        <v>107</v>
      </c>
      <c r="C41" s="339" t="s">
        <v>378</v>
      </c>
      <c r="D41" s="348" t="s">
        <v>376</v>
      </c>
      <c r="E41" s="344" t="s">
        <v>120</v>
      </c>
      <c r="F41" s="344" t="s">
        <v>379</v>
      </c>
      <c r="G41" s="344">
        <v>144</v>
      </c>
      <c r="H41" s="344">
        <v>45.36</v>
      </c>
      <c r="I41" s="344">
        <v>146.02000000000001</v>
      </c>
      <c r="J41" s="344">
        <v>584</v>
      </c>
      <c r="K41" s="344">
        <v>204</v>
      </c>
      <c r="L41" s="356">
        <v>1920</v>
      </c>
      <c r="M41" s="342" t="s">
        <v>336</v>
      </c>
      <c r="N41" s="347" t="s">
        <v>153</v>
      </c>
      <c r="O41" s="549" t="s">
        <v>39</v>
      </c>
      <c r="P41" s="549" t="s">
        <v>39</v>
      </c>
      <c r="Q41" s="356" t="s">
        <v>153</v>
      </c>
      <c r="R41" s="553" t="s">
        <v>153</v>
      </c>
      <c r="S41" s="549" t="s">
        <v>39</v>
      </c>
      <c r="T41" s="549" t="s">
        <v>39</v>
      </c>
      <c r="U41" s="549" t="s">
        <v>39</v>
      </c>
      <c r="V41" s="549" t="s">
        <v>39</v>
      </c>
      <c r="W41" s="347" t="s">
        <v>39</v>
      </c>
      <c r="X41" s="46"/>
      <c r="Y41" s="513"/>
      <c r="Z41" s="513"/>
      <c r="AA41" s="513"/>
      <c r="AB41" s="513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</row>
    <row r="42" spans="1:63" ht="27" x14ac:dyDescent="0.35">
      <c r="A42" s="356">
        <v>35</v>
      </c>
      <c r="B42" s="338">
        <v>108</v>
      </c>
      <c r="C42" s="339" t="s">
        <v>380</v>
      </c>
      <c r="D42" s="366" t="s">
        <v>381</v>
      </c>
      <c r="E42" s="339" t="s">
        <v>120</v>
      </c>
      <c r="F42" s="339" t="s">
        <v>382</v>
      </c>
      <c r="G42" s="344">
        <v>80</v>
      </c>
      <c r="H42" s="339">
        <v>65.25</v>
      </c>
      <c r="I42" s="339">
        <v>84.66</v>
      </c>
      <c r="J42" s="344">
        <v>350</v>
      </c>
      <c r="K42" s="344">
        <v>117</v>
      </c>
      <c r="L42" s="356">
        <v>1890</v>
      </c>
      <c r="M42" s="342" t="s">
        <v>300</v>
      </c>
      <c r="N42" s="347" t="s">
        <v>153</v>
      </c>
      <c r="O42" s="347" t="s">
        <v>153</v>
      </c>
      <c r="P42" s="347" t="s">
        <v>153</v>
      </c>
      <c r="Q42" s="347" t="s">
        <v>39</v>
      </c>
      <c r="R42" s="549" t="s">
        <v>39</v>
      </c>
      <c r="S42" s="549" t="s">
        <v>39</v>
      </c>
      <c r="T42" s="549" t="s">
        <v>39</v>
      </c>
      <c r="U42" s="549" t="s">
        <v>39</v>
      </c>
      <c r="V42" s="549" t="s">
        <v>39</v>
      </c>
      <c r="W42" s="347" t="s">
        <v>39</v>
      </c>
      <c r="X42" s="46"/>
      <c r="Y42" s="513"/>
      <c r="Z42" s="513"/>
      <c r="AA42" s="513"/>
      <c r="AB42" s="513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</row>
    <row r="43" spans="1:63" ht="52.5" x14ac:dyDescent="0.35">
      <c r="A43" s="356">
        <v>36</v>
      </c>
      <c r="B43" s="338">
        <v>109</v>
      </c>
      <c r="C43" s="339" t="s">
        <v>383</v>
      </c>
      <c r="D43" s="366" t="s">
        <v>384</v>
      </c>
      <c r="E43" s="344" t="s">
        <v>120</v>
      </c>
      <c r="F43" s="344" t="s">
        <v>120</v>
      </c>
      <c r="G43" s="344">
        <v>50</v>
      </c>
      <c r="H43" s="344">
        <v>43.22</v>
      </c>
      <c r="I43" s="344">
        <v>52</v>
      </c>
      <c r="J43" s="344">
        <v>200</v>
      </c>
      <c r="K43" s="344">
        <v>75</v>
      </c>
      <c r="L43" s="356">
        <v>1920</v>
      </c>
      <c r="M43" s="342" t="s">
        <v>336</v>
      </c>
      <c r="N43" s="347" t="s">
        <v>153</v>
      </c>
      <c r="O43" s="549" t="s">
        <v>39</v>
      </c>
      <c r="P43" s="549" t="s">
        <v>39</v>
      </c>
      <c r="Q43" s="356" t="s">
        <v>153</v>
      </c>
      <c r="R43" s="553" t="s">
        <v>153</v>
      </c>
      <c r="S43" s="549" t="s">
        <v>39</v>
      </c>
      <c r="T43" s="549" t="s">
        <v>39</v>
      </c>
      <c r="U43" s="549" t="s">
        <v>39</v>
      </c>
      <c r="V43" s="549" t="s">
        <v>39</v>
      </c>
      <c r="W43" s="347" t="s">
        <v>39</v>
      </c>
      <c r="X43" s="46"/>
      <c r="Y43" s="513"/>
      <c r="Z43" s="513"/>
      <c r="AA43" s="513"/>
      <c r="AB43" s="513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  <c r="BI43" s="57"/>
      <c r="BJ43" s="57"/>
      <c r="BK43" s="57"/>
    </row>
    <row r="44" spans="1:63" ht="27" x14ac:dyDescent="0.35">
      <c r="A44" s="356">
        <v>37</v>
      </c>
      <c r="B44" s="338">
        <v>110</v>
      </c>
      <c r="C44" s="339" t="s">
        <v>385</v>
      </c>
      <c r="D44" s="366" t="s">
        <v>386</v>
      </c>
      <c r="E44" s="339" t="s">
        <v>122</v>
      </c>
      <c r="F44" s="339" t="s">
        <v>387</v>
      </c>
      <c r="G44" s="339">
        <v>78</v>
      </c>
      <c r="H44" s="339">
        <v>76</v>
      </c>
      <c r="I44" s="339">
        <v>81.650000000000006</v>
      </c>
      <c r="J44" s="339">
        <v>40.25</v>
      </c>
      <c r="K44" s="339">
        <v>115</v>
      </c>
      <c r="L44" s="356">
        <v>1957</v>
      </c>
      <c r="M44" s="342" t="s">
        <v>336</v>
      </c>
      <c r="N44" s="347" t="s">
        <v>153</v>
      </c>
      <c r="O44" s="549" t="s">
        <v>39</v>
      </c>
      <c r="P44" s="347" t="s">
        <v>153</v>
      </c>
      <c r="Q44" s="549" t="s">
        <v>39</v>
      </c>
      <c r="R44" s="554" t="s">
        <v>39</v>
      </c>
      <c r="S44" s="554" t="s">
        <v>39</v>
      </c>
      <c r="T44" s="554" t="s">
        <v>39</v>
      </c>
      <c r="U44" s="554" t="s">
        <v>39</v>
      </c>
      <c r="V44" s="554" t="s">
        <v>39</v>
      </c>
      <c r="W44" s="555" t="s">
        <v>39</v>
      </c>
      <c r="X44" s="46"/>
      <c r="Y44" s="513"/>
      <c r="Z44" s="513"/>
      <c r="AA44" s="513"/>
      <c r="AB44" s="513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  <c r="BI44" s="57"/>
      <c r="BJ44" s="57"/>
      <c r="BK44" s="57"/>
    </row>
    <row r="45" spans="1:63" s="525" customFormat="1" ht="39.75" x14ac:dyDescent="0.35">
      <c r="A45" s="356">
        <v>38</v>
      </c>
      <c r="B45" s="338">
        <v>111</v>
      </c>
      <c r="C45" s="339" t="s">
        <v>471</v>
      </c>
      <c r="D45" s="366" t="s">
        <v>388</v>
      </c>
      <c r="E45" s="339" t="s">
        <v>122</v>
      </c>
      <c r="F45" s="339" t="s">
        <v>389</v>
      </c>
      <c r="G45" s="339">
        <v>187</v>
      </c>
      <c r="H45" s="339">
        <v>180</v>
      </c>
      <c r="I45" s="339">
        <v>126.04</v>
      </c>
      <c r="J45" s="339">
        <v>630</v>
      </c>
      <c r="K45" s="339">
        <v>176.4</v>
      </c>
      <c r="L45" s="356">
        <v>1958</v>
      </c>
      <c r="M45" s="342" t="s">
        <v>336</v>
      </c>
      <c r="N45" s="347" t="s">
        <v>153</v>
      </c>
      <c r="O45" s="549" t="s">
        <v>39</v>
      </c>
      <c r="P45" s="347" t="s">
        <v>153</v>
      </c>
      <c r="Q45" s="549" t="s">
        <v>39</v>
      </c>
      <c r="R45" s="554" t="s">
        <v>39</v>
      </c>
      <c r="S45" s="554" t="s">
        <v>39</v>
      </c>
      <c r="T45" s="554" t="s">
        <v>39</v>
      </c>
      <c r="U45" s="554" t="s">
        <v>39</v>
      </c>
      <c r="V45" s="554" t="s">
        <v>39</v>
      </c>
      <c r="W45" s="555" t="s">
        <v>39</v>
      </c>
      <c r="X45" s="357"/>
      <c r="Y45" s="518"/>
      <c r="Z45" s="518"/>
      <c r="AA45" s="518"/>
      <c r="AB45" s="518"/>
      <c r="AC45" s="524"/>
      <c r="AD45" s="524"/>
      <c r="AE45" s="524"/>
      <c r="AF45" s="524"/>
      <c r="AG45" s="524"/>
      <c r="AH45" s="524"/>
      <c r="AI45" s="524"/>
      <c r="AJ45" s="524"/>
      <c r="AK45" s="524"/>
      <c r="AL45" s="524"/>
      <c r="AM45" s="524"/>
      <c r="AN45" s="524"/>
      <c r="AO45" s="524"/>
      <c r="AP45" s="524"/>
      <c r="AQ45" s="524"/>
      <c r="AR45" s="524"/>
      <c r="AS45" s="524"/>
      <c r="AT45" s="524"/>
      <c r="AU45" s="524"/>
      <c r="AV45" s="524"/>
      <c r="AW45" s="524"/>
      <c r="AX45" s="524"/>
      <c r="AY45" s="524"/>
      <c r="AZ45" s="524"/>
      <c r="BA45" s="524"/>
      <c r="BB45" s="524"/>
      <c r="BC45" s="524"/>
      <c r="BD45" s="524"/>
      <c r="BE45" s="524"/>
      <c r="BF45" s="524"/>
      <c r="BG45" s="524"/>
      <c r="BH45" s="524"/>
      <c r="BI45" s="524"/>
      <c r="BJ45" s="524"/>
      <c r="BK45" s="524"/>
    </row>
    <row r="46" spans="1:63" ht="27" x14ac:dyDescent="0.35">
      <c r="A46" s="356">
        <v>39</v>
      </c>
      <c r="B46" s="338">
        <v>112</v>
      </c>
      <c r="C46" s="339" t="s">
        <v>390</v>
      </c>
      <c r="D46" s="366" t="s">
        <v>386</v>
      </c>
      <c r="E46" s="339" t="s">
        <v>122</v>
      </c>
      <c r="F46" s="339" t="s">
        <v>122</v>
      </c>
      <c r="G46" s="339">
        <v>135</v>
      </c>
      <c r="H46" s="339">
        <v>134</v>
      </c>
      <c r="I46" s="339">
        <v>145.69999999999999</v>
      </c>
      <c r="J46" s="339">
        <v>464</v>
      </c>
      <c r="K46" s="339">
        <v>148</v>
      </c>
      <c r="L46" s="356">
        <v>1910</v>
      </c>
      <c r="M46" s="342" t="s">
        <v>336</v>
      </c>
      <c r="N46" s="347" t="s">
        <v>153</v>
      </c>
      <c r="O46" s="549" t="s">
        <v>39</v>
      </c>
      <c r="P46" s="549" t="s">
        <v>39</v>
      </c>
      <c r="Q46" s="549" t="s">
        <v>39</v>
      </c>
      <c r="R46" s="549" t="s">
        <v>39</v>
      </c>
      <c r="S46" s="554" t="s">
        <v>39</v>
      </c>
      <c r="T46" s="554" t="s">
        <v>39</v>
      </c>
      <c r="U46" s="554" t="s">
        <v>39</v>
      </c>
      <c r="V46" s="554" t="s">
        <v>39</v>
      </c>
      <c r="W46" s="555" t="s">
        <v>39</v>
      </c>
      <c r="X46" s="46"/>
      <c r="Y46" s="513"/>
      <c r="Z46" s="513"/>
      <c r="AA46" s="513"/>
      <c r="AB46" s="513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  <c r="BD46" s="57"/>
      <c r="BE46" s="57"/>
      <c r="BF46" s="57"/>
      <c r="BG46" s="57"/>
      <c r="BH46" s="57"/>
      <c r="BI46" s="57"/>
      <c r="BJ46" s="57"/>
      <c r="BK46" s="57"/>
    </row>
    <row r="47" spans="1:63" ht="27" x14ac:dyDescent="0.35">
      <c r="A47" s="356">
        <v>40</v>
      </c>
      <c r="B47" s="338">
        <v>121</v>
      </c>
      <c r="C47" s="339" t="s">
        <v>391</v>
      </c>
      <c r="D47" s="366" t="s">
        <v>392</v>
      </c>
      <c r="E47" s="339" t="s">
        <v>118</v>
      </c>
      <c r="F47" s="339" t="s">
        <v>393</v>
      </c>
      <c r="G47" s="339">
        <v>161.36000000000001</v>
      </c>
      <c r="H47" s="339">
        <v>82.9</v>
      </c>
      <c r="I47" s="339">
        <v>102.6</v>
      </c>
      <c r="J47" s="339">
        <v>450</v>
      </c>
      <c r="K47" s="339">
        <v>150</v>
      </c>
      <c r="L47" s="356">
        <v>1983</v>
      </c>
      <c r="M47" s="347" t="s">
        <v>304</v>
      </c>
      <c r="N47" s="347" t="s">
        <v>153</v>
      </c>
      <c r="O47" s="549" t="s">
        <v>39</v>
      </c>
      <c r="P47" s="347" t="s">
        <v>153</v>
      </c>
      <c r="Q47" s="549" t="s">
        <v>39</v>
      </c>
      <c r="R47" s="549" t="s">
        <v>39</v>
      </c>
      <c r="S47" s="549" t="s">
        <v>39</v>
      </c>
      <c r="T47" s="549" t="s">
        <v>39</v>
      </c>
      <c r="U47" s="549" t="s">
        <v>39</v>
      </c>
      <c r="V47" s="549" t="s">
        <v>39</v>
      </c>
      <c r="W47" s="347" t="s">
        <v>39</v>
      </c>
      <c r="X47" s="46"/>
      <c r="Y47" s="513"/>
      <c r="Z47" s="513"/>
      <c r="AA47" s="513"/>
      <c r="AB47" s="513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  <c r="BD47" s="57"/>
      <c r="BE47" s="57"/>
      <c r="BF47" s="57"/>
      <c r="BG47" s="57"/>
      <c r="BH47" s="57"/>
      <c r="BI47" s="57"/>
      <c r="BJ47" s="57"/>
      <c r="BK47" s="57"/>
    </row>
    <row r="48" spans="1:63" ht="27" x14ac:dyDescent="0.35">
      <c r="A48" s="356">
        <v>41</v>
      </c>
      <c r="B48" s="338">
        <v>125</v>
      </c>
      <c r="C48" s="339" t="s">
        <v>394</v>
      </c>
      <c r="D48" s="366" t="s">
        <v>395</v>
      </c>
      <c r="E48" s="339" t="s">
        <v>118</v>
      </c>
      <c r="F48" s="339" t="s">
        <v>396</v>
      </c>
      <c r="G48" s="339">
        <v>162.38999999999999</v>
      </c>
      <c r="H48" s="339">
        <v>83.23</v>
      </c>
      <c r="I48" s="339">
        <v>102.6</v>
      </c>
      <c r="J48" s="339">
        <v>450</v>
      </c>
      <c r="K48" s="339">
        <v>150</v>
      </c>
      <c r="L48" s="356">
        <v>1983</v>
      </c>
      <c r="M48" s="347" t="s">
        <v>304</v>
      </c>
      <c r="N48" s="347" t="s">
        <v>153</v>
      </c>
      <c r="O48" s="347" t="s">
        <v>153</v>
      </c>
      <c r="P48" s="347" t="s">
        <v>153</v>
      </c>
      <c r="Q48" s="549" t="s">
        <v>39</v>
      </c>
      <c r="R48" s="549" t="s">
        <v>39</v>
      </c>
      <c r="S48" s="549" t="s">
        <v>39</v>
      </c>
      <c r="T48" s="549" t="s">
        <v>39</v>
      </c>
      <c r="U48" s="549" t="s">
        <v>39</v>
      </c>
      <c r="V48" s="549" t="s">
        <v>39</v>
      </c>
      <c r="W48" s="347" t="s">
        <v>39</v>
      </c>
      <c r="X48" s="46"/>
      <c r="Y48" s="513"/>
      <c r="Z48" s="513"/>
      <c r="AA48" s="513"/>
      <c r="AB48" s="513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  <c r="BD48" s="57"/>
      <c r="BE48" s="57"/>
      <c r="BF48" s="57"/>
      <c r="BG48" s="57"/>
      <c r="BH48" s="57"/>
      <c r="BI48" s="57"/>
      <c r="BJ48" s="57"/>
      <c r="BK48" s="57"/>
    </row>
    <row r="49" spans="1:63" ht="27" x14ac:dyDescent="0.35">
      <c r="A49" s="356">
        <v>42</v>
      </c>
      <c r="B49" s="338">
        <v>130</v>
      </c>
      <c r="C49" s="339" t="s">
        <v>397</v>
      </c>
      <c r="D49" s="366" t="s">
        <v>398</v>
      </c>
      <c r="E49" s="339" t="s">
        <v>118</v>
      </c>
      <c r="F49" s="339" t="s">
        <v>399</v>
      </c>
      <c r="G49" s="339">
        <v>161.63999999999999</v>
      </c>
      <c r="H49" s="339">
        <v>82.36</v>
      </c>
      <c r="I49" s="339">
        <v>102.6</v>
      </c>
      <c r="J49" s="339">
        <v>450</v>
      </c>
      <c r="K49" s="339">
        <v>150</v>
      </c>
      <c r="L49" s="356">
        <v>1985</v>
      </c>
      <c r="M49" s="347" t="s">
        <v>304</v>
      </c>
      <c r="N49" s="347" t="s">
        <v>153</v>
      </c>
      <c r="O49" s="347" t="s">
        <v>153</v>
      </c>
      <c r="P49" s="347" t="s">
        <v>153</v>
      </c>
      <c r="Q49" s="549" t="s">
        <v>39</v>
      </c>
      <c r="R49" s="549" t="s">
        <v>39</v>
      </c>
      <c r="S49" s="549" t="s">
        <v>39</v>
      </c>
      <c r="T49" s="549" t="s">
        <v>39</v>
      </c>
      <c r="U49" s="549" t="s">
        <v>39</v>
      </c>
      <c r="V49" s="550" t="s">
        <v>39</v>
      </c>
      <c r="W49" s="551" t="s">
        <v>39</v>
      </c>
      <c r="X49" s="46"/>
      <c r="Y49" s="513"/>
      <c r="Z49" s="513"/>
      <c r="AA49" s="513"/>
      <c r="AB49" s="513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  <c r="BD49" s="57"/>
      <c r="BE49" s="57"/>
      <c r="BF49" s="57"/>
      <c r="BG49" s="57"/>
      <c r="BH49" s="57"/>
      <c r="BI49" s="57"/>
      <c r="BJ49" s="57"/>
      <c r="BK49" s="57"/>
    </row>
    <row r="50" spans="1:63" ht="27" x14ac:dyDescent="0.35">
      <c r="A50" s="356">
        <v>43</v>
      </c>
      <c r="B50" s="338">
        <v>136</v>
      </c>
      <c r="C50" s="339" t="s">
        <v>400</v>
      </c>
      <c r="D50" s="366" t="s">
        <v>401</v>
      </c>
      <c r="E50" s="339" t="s">
        <v>118</v>
      </c>
      <c r="F50" s="339" t="s">
        <v>402</v>
      </c>
      <c r="G50" s="339">
        <v>332.6</v>
      </c>
      <c r="H50" s="339">
        <v>160.69</v>
      </c>
      <c r="I50" s="339">
        <v>207.9</v>
      </c>
      <c r="J50" s="339">
        <v>987</v>
      </c>
      <c r="K50" s="339">
        <v>290</v>
      </c>
      <c r="L50" s="356">
        <v>1932</v>
      </c>
      <c r="M50" s="342" t="s">
        <v>300</v>
      </c>
      <c r="N50" s="347" t="s">
        <v>153</v>
      </c>
      <c r="O50" s="347" t="s">
        <v>153</v>
      </c>
      <c r="P50" s="347" t="s">
        <v>153</v>
      </c>
      <c r="Q50" s="549" t="s">
        <v>39</v>
      </c>
      <c r="R50" s="549" t="s">
        <v>39</v>
      </c>
      <c r="S50" s="549" t="s">
        <v>39</v>
      </c>
      <c r="T50" s="549" t="s">
        <v>39</v>
      </c>
      <c r="U50" s="549" t="s">
        <v>39</v>
      </c>
      <c r="V50" s="549" t="s">
        <v>39</v>
      </c>
      <c r="W50" s="347" t="s">
        <v>39</v>
      </c>
      <c r="X50" s="46"/>
      <c r="Y50" s="513"/>
      <c r="Z50" s="513"/>
      <c r="AA50" s="513"/>
      <c r="AB50" s="513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</row>
    <row r="51" spans="1:63" ht="27" x14ac:dyDescent="0.35">
      <c r="A51" s="356">
        <v>44</v>
      </c>
      <c r="B51" s="338">
        <v>137</v>
      </c>
      <c r="C51" s="339" t="s">
        <v>470</v>
      </c>
      <c r="D51" s="366" t="s">
        <v>403</v>
      </c>
      <c r="E51" s="339" t="s">
        <v>118</v>
      </c>
      <c r="F51" s="339" t="s">
        <v>404</v>
      </c>
      <c r="G51" s="339">
        <v>480</v>
      </c>
      <c r="H51" s="339">
        <v>201.57</v>
      </c>
      <c r="I51" s="339">
        <v>242.2</v>
      </c>
      <c r="J51" s="339">
        <v>1453.2</v>
      </c>
      <c r="K51" s="339">
        <v>245</v>
      </c>
      <c r="L51" s="356">
        <v>1958</v>
      </c>
      <c r="M51" s="342" t="s">
        <v>300</v>
      </c>
      <c r="N51" s="347" t="s">
        <v>153</v>
      </c>
      <c r="O51" s="347" t="s">
        <v>153</v>
      </c>
      <c r="P51" s="347" t="s">
        <v>153</v>
      </c>
      <c r="Q51" s="549" t="s">
        <v>39</v>
      </c>
      <c r="R51" s="549" t="s">
        <v>39</v>
      </c>
      <c r="S51" s="549" t="s">
        <v>39</v>
      </c>
      <c r="T51" s="549" t="s">
        <v>39</v>
      </c>
      <c r="U51" s="549" t="s">
        <v>39</v>
      </c>
      <c r="V51" s="549" t="s">
        <v>39</v>
      </c>
      <c r="W51" s="347" t="s">
        <v>39</v>
      </c>
      <c r="X51" s="46"/>
      <c r="Y51" s="513"/>
      <c r="Z51" s="513"/>
      <c r="AA51" s="513"/>
      <c r="AB51" s="513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</row>
    <row r="52" spans="1:63" ht="39.75" x14ac:dyDescent="0.35">
      <c r="A52" s="356">
        <v>45</v>
      </c>
      <c r="B52" s="338">
        <v>138</v>
      </c>
      <c r="C52" s="339" t="s">
        <v>405</v>
      </c>
      <c r="D52" s="348" t="s">
        <v>403</v>
      </c>
      <c r="E52" s="344" t="s">
        <v>118</v>
      </c>
      <c r="F52" s="344" t="s">
        <v>118</v>
      </c>
      <c r="G52" s="344">
        <v>74</v>
      </c>
      <c r="H52" s="344">
        <v>73</v>
      </c>
      <c r="I52" s="344">
        <v>75</v>
      </c>
      <c r="J52" s="344">
        <v>337.5</v>
      </c>
      <c r="K52" s="344">
        <v>76</v>
      </c>
      <c r="L52" s="289" t="s">
        <v>412</v>
      </c>
      <c r="M52" s="342" t="s">
        <v>336</v>
      </c>
      <c r="N52" s="347" t="s">
        <v>153</v>
      </c>
      <c r="O52" s="347" t="s">
        <v>39</v>
      </c>
      <c r="P52" s="347" t="s">
        <v>39</v>
      </c>
      <c r="Q52" s="549" t="s">
        <v>153</v>
      </c>
      <c r="R52" s="549" t="s">
        <v>39</v>
      </c>
      <c r="S52" s="549" t="s">
        <v>39</v>
      </c>
      <c r="T52" s="549" t="s">
        <v>39</v>
      </c>
      <c r="U52" s="549" t="s">
        <v>39</v>
      </c>
      <c r="V52" s="549" t="s">
        <v>39</v>
      </c>
      <c r="W52" s="347" t="s">
        <v>39</v>
      </c>
      <c r="X52" s="46"/>
      <c r="Y52" s="513"/>
      <c r="Z52" s="513"/>
      <c r="AA52" s="513"/>
      <c r="AB52" s="513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</row>
    <row r="53" spans="1:63" ht="39.75" x14ac:dyDescent="0.35">
      <c r="A53" s="356">
        <v>46</v>
      </c>
      <c r="B53" s="338">
        <v>139</v>
      </c>
      <c r="C53" s="339" t="s">
        <v>406</v>
      </c>
      <c r="D53" s="348" t="s">
        <v>401</v>
      </c>
      <c r="E53" s="344" t="s">
        <v>118</v>
      </c>
      <c r="F53" s="344" t="s">
        <v>118</v>
      </c>
      <c r="G53" s="344">
        <v>154</v>
      </c>
      <c r="H53" s="344">
        <v>150</v>
      </c>
      <c r="I53" s="344">
        <v>155</v>
      </c>
      <c r="J53" s="344">
        <v>350</v>
      </c>
      <c r="K53" s="344">
        <v>195</v>
      </c>
      <c r="L53" s="289" t="s">
        <v>413</v>
      </c>
      <c r="M53" s="342" t="s">
        <v>336</v>
      </c>
      <c r="N53" s="347" t="s">
        <v>153</v>
      </c>
      <c r="O53" s="347" t="s">
        <v>39</v>
      </c>
      <c r="P53" s="347" t="s">
        <v>39</v>
      </c>
      <c r="Q53" s="549" t="s">
        <v>153</v>
      </c>
      <c r="R53" s="549" t="s">
        <v>39</v>
      </c>
      <c r="S53" s="549" t="s">
        <v>39</v>
      </c>
      <c r="T53" s="549" t="s">
        <v>39</v>
      </c>
      <c r="U53" s="549" t="s">
        <v>39</v>
      </c>
      <c r="V53" s="549" t="s">
        <v>39</v>
      </c>
      <c r="W53" s="347" t="s">
        <v>39</v>
      </c>
      <c r="X53" s="46"/>
      <c r="Y53" s="513"/>
      <c r="Z53" s="513"/>
      <c r="AA53" s="513"/>
      <c r="AB53" s="513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  <c r="BD53" s="57"/>
      <c r="BE53" s="57"/>
      <c r="BF53" s="57"/>
      <c r="BG53" s="57"/>
      <c r="BH53" s="57"/>
      <c r="BI53" s="57"/>
      <c r="BJ53" s="57"/>
      <c r="BK53" s="57"/>
    </row>
    <row r="54" spans="1:63" s="525" customFormat="1" ht="52.5" x14ac:dyDescent="0.35">
      <c r="A54" s="356">
        <v>47</v>
      </c>
      <c r="B54" s="338">
        <v>166</v>
      </c>
      <c r="C54" s="339" t="s">
        <v>407</v>
      </c>
      <c r="D54" s="368" t="s">
        <v>411</v>
      </c>
      <c r="E54" s="339" t="s">
        <v>312</v>
      </c>
      <c r="F54" s="339" t="s">
        <v>312</v>
      </c>
      <c r="G54" s="340" t="s">
        <v>311</v>
      </c>
      <c r="H54" s="340">
        <v>50.21</v>
      </c>
      <c r="I54" s="340">
        <v>78.400000000000006</v>
      </c>
      <c r="J54" s="340" t="s">
        <v>311</v>
      </c>
      <c r="K54" s="340" t="s">
        <v>311</v>
      </c>
      <c r="L54" s="355"/>
      <c r="M54" s="352" t="s">
        <v>408</v>
      </c>
      <c r="N54" s="556" t="s">
        <v>153</v>
      </c>
      <c r="O54" s="557" t="s">
        <v>39</v>
      </c>
      <c r="P54" s="557" t="s">
        <v>39</v>
      </c>
      <c r="Q54" s="557" t="s">
        <v>39</v>
      </c>
      <c r="R54" s="557" t="s">
        <v>39</v>
      </c>
      <c r="S54" s="557" t="s">
        <v>39</v>
      </c>
      <c r="T54" s="549" t="s">
        <v>39</v>
      </c>
      <c r="U54" s="549" t="s">
        <v>39</v>
      </c>
      <c r="V54" s="549" t="s">
        <v>39</v>
      </c>
      <c r="W54" s="347" t="s">
        <v>39</v>
      </c>
      <c r="X54" s="343"/>
      <c r="Y54" s="518"/>
      <c r="Z54" s="518"/>
      <c r="AA54" s="518"/>
      <c r="AB54" s="518"/>
      <c r="AC54" s="524"/>
      <c r="AD54" s="524"/>
      <c r="AE54" s="524"/>
      <c r="AF54" s="524"/>
      <c r="AG54" s="524"/>
      <c r="AH54" s="524"/>
      <c r="AI54" s="524"/>
      <c r="AJ54" s="524"/>
      <c r="AK54" s="524"/>
      <c r="AL54" s="524"/>
      <c r="AM54" s="524"/>
      <c r="AN54" s="524"/>
      <c r="AO54" s="524"/>
      <c r="AP54" s="524"/>
      <c r="AQ54" s="524"/>
      <c r="AR54" s="524"/>
      <c r="AS54" s="524"/>
      <c r="AT54" s="524"/>
      <c r="AU54" s="524"/>
      <c r="AV54" s="524"/>
      <c r="AW54" s="524"/>
      <c r="AX54" s="524"/>
      <c r="AY54" s="524"/>
      <c r="AZ54" s="524"/>
      <c r="BA54" s="524"/>
      <c r="BB54" s="524"/>
      <c r="BC54" s="524"/>
      <c r="BD54" s="524"/>
      <c r="BE54" s="524"/>
      <c r="BF54" s="524"/>
      <c r="BG54" s="524"/>
      <c r="BH54" s="524"/>
      <c r="BI54" s="524"/>
      <c r="BJ54" s="524"/>
      <c r="BK54" s="524"/>
    </row>
    <row r="55" spans="1:63" s="525" customFormat="1" ht="52.5" x14ac:dyDescent="0.35">
      <c r="A55" s="356">
        <v>48</v>
      </c>
      <c r="B55" s="338">
        <v>167</v>
      </c>
      <c r="C55" s="339" t="s">
        <v>409</v>
      </c>
      <c r="D55" s="366" t="s">
        <v>410</v>
      </c>
      <c r="E55" s="339" t="s">
        <v>312</v>
      </c>
      <c r="F55" s="339" t="s">
        <v>312</v>
      </c>
      <c r="G55" s="340">
        <v>246.14</v>
      </c>
      <c r="H55" s="340" t="s">
        <v>316</v>
      </c>
      <c r="I55" s="340">
        <v>246.14</v>
      </c>
      <c r="J55" s="340" t="s">
        <v>316</v>
      </c>
      <c r="K55" s="340" t="s">
        <v>316</v>
      </c>
      <c r="L55" s="355"/>
      <c r="M55" s="353" t="s">
        <v>408</v>
      </c>
      <c r="N55" s="556" t="s">
        <v>153</v>
      </c>
      <c r="O55" s="557" t="s">
        <v>39</v>
      </c>
      <c r="P55" s="556" t="s">
        <v>153</v>
      </c>
      <c r="Q55" s="557" t="s">
        <v>39</v>
      </c>
      <c r="R55" s="557" t="s">
        <v>39</v>
      </c>
      <c r="S55" s="557" t="s">
        <v>39</v>
      </c>
      <c r="T55" s="549" t="s">
        <v>39</v>
      </c>
      <c r="U55" s="549" t="s">
        <v>39</v>
      </c>
      <c r="V55" s="549" t="s">
        <v>39</v>
      </c>
      <c r="W55" s="347" t="s">
        <v>39</v>
      </c>
      <c r="X55" s="343"/>
      <c r="Y55" s="518"/>
      <c r="Z55" s="518"/>
      <c r="AA55" s="518"/>
      <c r="AB55" s="518"/>
      <c r="AC55" s="524"/>
      <c r="AD55" s="524"/>
      <c r="AE55" s="524"/>
      <c r="AF55" s="524"/>
      <c r="AG55" s="524"/>
      <c r="AH55" s="524"/>
      <c r="AI55" s="524"/>
      <c r="AJ55" s="524"/>
      <c r="AK55" s="524"/>
      <c r="AL55" s="524"/>
      <c r="AM55" s="524"/>
      <c r="AN55" s="524"/>
      <c r="AO55" s="524"/>
      <c r="AP55" s="524"/>
      <c r="AQ55" s="524"/>
      <c r="AR55" s="524"/>
      <c r="AS55" s="524"/>
      <c r="AT55" s="524"/>
      <c r="AU55" s="524"/>
      <c r="AV55" s="524"/>
      <c r="AW55" s="524"/>
      <c r="AX55" s="524"/>
      <c r="AY55" s="524"/>
      <c r="AZ55" s="524"/>
      <c r="BA55" s="524"/>
      <c r="BB55" s="524"/>
      <c r="BC55" s="524"/>
      <c r="BD55" s="524"/>
      <c r="BE55" s="524"/>
      <c r="BF55" s="524"/>
      <c r="BG55" s="524"/>
      <c r="BH55" s="524"/>
      <c r="BI55" s="524"/>
      <c r="BJ55" s="524"/>
      <c r="BK55" s="524"/>
    </row>
    <row r="56" spans="1:63" ht="25.5" x14ac:dyDescent="0.35">
      <c r="A56" s="389"/>
      <c r="B56" s="558"/>
      <c r="C56" s="559"/>
      <c r="D56" s="560"/>
      <c r="E56" s="561"/>
      <c r="F56" s="27"/>
      <c r="G56" s="27"/>
      <c r="H56" s="27"/>
      <c r="I56" s="27"/>
      <c r="J56" s="27"/>
      <c r="K56" s="27"/>
      <c r="L56" s="389"/>
      <c r="M56" s="562"/>
      <c r="N56" s="82"/>
      <c r="O56" s="46"/>
      <c r="P56" s="46"/>
      <c r="Q56" s="46"/>
      <c r="R56" s="46"/>
      <c r="S56" s="46"/>
      <c r="T56" s="46"/>
      <c r="U56" s="46"/>
      <c r="V56" s="46"/>
      <c r="W56" s="563"/>
      <c r="X56" s="46"/>
      <c r="Y56" s="513"/>
      <c r="Z56" s="513"/>
      <c r="AA56" s="513"/>
      <c r="AB56" s="513"/>
    </row>
    <row r="57" spans="1:63" ht="26.25" x14ac:dyDescent="0.35">
      <c r="A57" s="526"/>
      <c r="B57" s="527"/>
      <c r="C57" s="528"/>
      <c r="D57" s="529"/>
      <c r="E57" s="530"/>
      <c r="F57" s="531"/>
      <c r="G57" s="531"/>
      <c r="H57" s="531"/>
      <c r="I57" s="531"/>
      <c r="J57" s="531"/>
      <c r="K57" s="531"/>
      <c r="L57" s="526"/>
      <c r="M57" s="532"/>
      <c r="N57" s="53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</row>
    <row r="58" spans="1:63" ht="26.25" x14ac:dyDescent="0.35">
      <c r="A58" s="526"/>
      <c r="B58" s="527"/>
      <c r="C58" s="528"/>
      <c r="D58" s="529"/>
      <c r="E58" s="530"/>
      <c r="F58" s="531"/>
      <c r="G58" s="531"/>
      <c r="H58" s="531"/>
      <c r="I58" s="531"/>
      <c r="J58" s="531"/>
      <c r="K58" s="531"/>
      <c r="L58" s="526"/>
      <c r="M58" s="532"/>
      <c r="N58" s="53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</row>
    <row r="59" spans="1:63" ht="26.25" x14ac:dyDescent="0.35">
      <c r="A59" s="526"/>
      <c r="B59" s="527"/>
      <c r="C59" s="528"/>
      <c r="D59" s="529"/>
      <c r="E59" s="530"/>
      <c r="F59" s="531"/>
      <c r="G59" s="531"/>
      <c r="H59" s="531"/>
      <c r="I59" s="531"/>
      <c r="J59" s="531"/>
      <c r="K59" s="531"/>
      <c r="L59" s="526"/>
      <c r="M59" s="532"/>
      <c r="N59" s="53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</row>
    <row r="60" spans="1:63" ht="15.75" x14ac:dyDescent="0.25">
      <c r="A60" s="534"/>
      <c r="B60" s="535"/>
      <c r="C60" s="536"/>
      <c r="D60" s="537"/>
      <c r="E60" s="538"/>
      <c r="F60" s="539"/>
      <c r="M60" s="540"/>
      <c r="N60" s="541"/>
      <c r="O60" s="523"/>
      <c r="P60" s="523"/>
      <c r="Q60" s="523"/>
      <c r="R60" s="523"/>
      <c r="S60" s="523"/>
      <c r="T60" s="523"/>
      <c r="U60" s="523"/>
      <c r="V60" s="523"/>
      <c r="W60" s="523"/>
      <c r="X60" s="523"/>
      <c r="Y60" s="523"/>
      <c r="Z60" s="523"/>
      <c r="AA60" s="523"/>
      <c r="AB60" s="523"/>
    </row>
    <row r="61" spans="1:63" ht="15.75" x14ac:dyDescent="0.25">
      <c r="A61" s="534"/>
      <c r="B61" s="535"/>
      <c r="C61" s="536"/>
      <c r="D61" s="537"/>
      <c r="E61" s="538"/>
      <c r="F61" s="539"/>
      <c r="M61" s="540"/>
      <c r="N61" s="541"/>
      <c r="O61" s="523"/>
      <c r="P61" s="523"/>
      <c r="Q61" s="523"/>
      <c r="R61" s="523"/>
      <c r="S61" s="523"/>
      <c r="T61" s="523"/>
      <c r="U61" s="523"/>
      <c r="V61" s="523"/>
      <c r="W61" s="523"/>
      <c r="X61" s="523"/>
      <c r="Y61" s="523"/>
      <c r="Z61" s="523"/>
      <c r="AA61" s="523"/>
      <c r="AB61" s="523"/>
    </row>
  </sheetData>
  <mergeCells count="28">
    <mergeCell ref="X2:X5"/>
    <mergeCell ref="A2:A6"/>
    <mergeCell ref="B2:B6"/>
    <mergeCell ref="D2:D6"/>
    <mergeCell ref="C2:C6"/>
    <mergeCell ref="E2:E6"/>
    <mergeCell ref="F2:F6"/>
    <mergeCell ref="G2:K3"/>
    <mergeCell ref="L2:L6"/>
    <mergeCell ref="G4:G6"/>
    <mergeCell ref="H4:H6"/>
    <mergeCell ref="I4:I6"/>
    <mergeCell ref="J4:J6"/>
    <mergeCell ref="K4:K6"/>
    <mergeCell ref="Q4:Q5"/>
    <mergeCell ref="R4:R5"/>
    <mergeCell ref="T2:W2"/>
    <mergeCell ref="T3:W3"/>
    <mergeCell ref="A1:S1"/>
    <mergeCell ref="Q2:S2"/>
    <mergeCell ref="Q3:S3"/>
    <mergeCell ref="M2:M6"/>
    <mergeCell ref="S4:S5"/>
    <mergeCell ref="N2:P2"/>
    <mergeCell ref="N3:P3"/>
    <mergeCell ref="N4:N5"/>
    <mergeCell ref="O4:O5"/>
    <mergeCell ref="P4:P5"/>
  </mergeCells>
  <conditionalFormatting sqref="M8:W55">
    <cfRule type="cellIs" dxfId="21" priority="11" operator="equal">
      <formula>"tak"</formula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L25"/>
  <sheetViews>
    <sheetView zoomScale="70" zoomScaleNormal="70" workbookViewId="0">
      <selection activeCell="T5" sqref="A5:XFD5"/>
    </sheetView>
  </sheetViews>
  <sheetFormatPr defaultColWidth="9.140625" defaultRowHeight="12.75" x14ac:dyDescent="0.25"/>
  <cols>
    <col min="1" max="2" width="4.7109375" style="428" customWidth="1"/>
    <col min="3" max="3" width="16.140625" style="450" customWidth="1"/>
    <col min="4" max="4" width="11.85546875" style="451" customWidth="1"/>
    <col min="5" max="5" width="10.85546875" style="452" customWidth="1"/>
    <col min="6" max="6" width="13" style="453" customWidth="1"/>
    <col min="7" max="8" width="4.7109375" style="453" customWidth="1"/>
    <col min="9" max="9" width="6.42578125" style="453" customWidth="1"/>
    <col min="10" max="11" width="4.7109375" style="453" customWidth="1"/>
    <col min="12" max="12" width="10.7109375" style="453" customWidth="1"/>
    <col min="13" max="13" width="12.7109375" style="453" customWidth="1"/>
    <col min="14" max="23" width="21.7109375" style="428" customWidth="1"/>
    <col min="24" max="24" width="29.42578125" style="428" customWidth="1"/>
    <col min="25" max="77" width="0" style="428" hidden="1" customWidth="1"/>
    <col min="78" max="16384" width="9.140625" style="428"/>
  </cols>
  <sheetData>
    <row r="1" spans="1:90" ht="30.95" customHeight="1" thickBot="1" x14ac:dyDescent="0.3">
      <c r="A1" s="753" t="s">
        <v>464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90" ht="15.75" customHeight="1" thickBot="1" x14ac:dyDescent="0.3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677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29" t="s">
        <v>8</v>
      </c>
    </row>
    <row r="3" spans="1:90" ht="29.25" customHeight="1" thickBot="1" x14ac:dyDescent="0.3">
      <c r="A3" s="678"/>
      <c r="B3" s="719"/>
      <c r="C3" s="678"/>
      <c r="D3" s="721"/>
      <c r="E3" s="719"/>
      <c r="F3" s="678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30"/>
    </row>
    <row r="4" spans="1:90" ht="59.25" customHeight="1" thickBot="1" x14ac:dyDescent="0.3">
      <c r="A4" s="678"/>
      <c r="B4" s="719"/>
      <c r="C4" s="678"/>
      <c r="D4" s="721"/>
      <c r="E4" s="719"/>
      <c r="F4" s="678"/>
      <c r="G4" s="703" t="s">
        <v>187</v>
      </c>
      <c r="H4" s="703" t="s">
        <v>188</v>
      </c>
      <c r="I4" s="703" t="s">
        <v>189</v>
      </c>
      <c r="J4" s="703" t="s">
        <v>190</v>
      </c>
      <c r="K4" s="703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30"/>
    </row>
    <row r="5" spans="1:90" ht="150" customHeight="1" thickBot="1" x14ac:dyDescent="0.3">
      <c r="A5" s="678"/>
      <c r="B5" s="719"/>
      <c r="C5" s="678"/>
      <c r="D5" s="721"/>
      <c r="E5" s="719"/>
      <c r="F5" s="678"/>
      <c r="G5" s="704"/>
      <c r="H5" s="704"/>
      <c r="I5" s="704"/>
      <c r="J5" s="704"/>
      <c r="K5" s="704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31"/>
    </row>
    <row r="6" spans="1:90" ht="24" thickBot="1" x14ac:dyDescent="0.3">
      <c r="A6" s="678"/>
      <c r="B6" s="719"/>
      <c r="C6" s="678"/>
      <c r="D6" s="721"/>
      <c r="E6" s="719"/>
      <c r="F6" s="678"/>
      <c r="G6" s="704"/>
      <c r="H6" s="704"/>
      <c r="I6" s="704"/>
      <c r="J6" s="704"/>
      <c r="K6" s="704"/>
      <c r="L6" s="678"/>
      <c r="M6" s="709"/>
      <c r="N6" s="294" t="s">
        <v>269</v>
      </c>
      <c r="O6" s="294" t="s">
        <v>269</v>
      </c>
      <c r="P6" s="296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429"/>
    </row>
    <row r="7" spans="1:90" s="410" customFormat="1" ht="13.5" thickBot="1" x14ac:dyDescent="0.25">
      <c r="A7" s="430">
        <v>1</v>
      </c>
      <c r="B7" s="431">
        <v>2</v>
      </c>
      <c r="C7" s="432">
        <v>3</v>
      </c>
      <c r="D7" s="431">
        <v>4</v>
      </c>
      <c r="E7" s="432">
        <v>5</v>
      </c>
      <c r="F7" s="431">
        <v>6</v>
      </c>
      <c r="G7" s="432">
        <v>7</v>
      </c>
      <c r="H7" s="431">
        <v>8</v>
      </c>
      <c r="I7" s="432">
        <v>9</v>
      </c>
      <c r="J7" s="431">
        <v>10</v>
      </c>
      <c r="K7" s="432">
        <v>11</v>
      </c>
      <c r="L7" s="431">
        <v>12</v>
      </c>
      <c r="M7" s="431">
        <v>13</v>
      </c>
      <c r="N7" s="431">
        <v>14</v>
      </c>
      <c r="O7" s="432">
        <v>15</v>
      </c>
      <c r="P7" s="431">
        <v>16</v>
      </c>
      <c r="Q7" s="431">
        <v>17</v>
      </c>
      <c r="R7" s="431">
        <v>18</v>
      </c>
      <c r="S7" s="431">
        <v>19</v>
      </c>
      <c r="T7" s="431">
        <v>20</v>
      </c>
      <c r="U7" s="432">
        <v>21</v>
      </c>
      <c r="V7" s="431">
        <v>22</v>
      </c>
      <c r="W7" s="431">
        <v>23</v>
      </c>
      <c r="X7" s="433">
        <v>24</v>
      </c>
      <c r="Y7" s="434"/>
      <c r="BY7" s="435"/>
      <c r="BZ7" s="412"/>
      <c r="CA7" s="412"/>
      <c r="CB7" s="412"/>
      <c r="CC7" s="412"/>
      <c r="CD7" s="412"/>
      <c r="CE7" s="412"/>
      <c r="CF7" s="412"/>
      <c r="CG7" s="412"/>
      <c r="CH7" s="412"/>
      <c r="CI7" s="412"/>
      <c r="CJ7" s="412"/>
      <c r="CK7" s="412"/>
      <c r="CL7" s="434"/>
    </row>
    <row r="8" spans="1:90" ht="25.5" x14ac:dyDescent="0.25">
      <c r="A8" s="454">
        <v>1</v>
      </c>
      <c r="B8" s="454">
        <v>1</v>
      </c>
      <c r="C8" s="241" t="s">
        <v>444</v>
      </c>
      <c r="D8" s="462" t="s">
        <v>433</v>
      </c>
      <c r="E8" s="437" t="s">
        <v>49</v>
      </c>
      <c r="F8" s="320" t="s">
        <v>434</v>
      </c>
      <c r="G8" s="320"/>
      <c r="H8" s="320"/>
      <c r="I8" s="320">
        <v>423</v>
      </c>
      <c r="J8" s="320"/>
      <c r="K8" s="320"/>
      <c r="L8" s="42"/>
      <c r="M8" s="438" t="s">
        <v>435</v>
      </c>
      <c r="N8" s="440" t="s">
        <v>153</v>
      </c>
      <c r="O8" s="436" t="s">
        <v>39</v>
      </c>
      <c r="P8" s="436" t="s">
        <v>39</v>
      </c>
      <c r="Q8" s="436" t="s">
        <v>39</v>
      </c>
      <c r="R8" s="436" t="s">
        <v>39</v>
      </c>
      <c r="S8" s="436" t="s">
        <v>39</v>
      </c>
      <c r="T8" s="436" t="s">
        <v>39</v>
      </c>
      <c r="U8" s="436" t="s">
        <v>39</v>
      </c>
      <c r="V8" s="436" t="s">
        <v>39</v>
      </c>
      <c r="W8" s="436" t="s">
        <v>39</v>
      </c>
      <c r="X8" s="439"/>
    </row>
    <row r="9" spans="1:90" ht="25.5" x14ac:dyDescent="0.25">
      <c r="A9" s="455">
        <v>2</v>
      </c>
      <c r="B9" s="455">
        <v>2</v>
      </c>
      <c r="C9" s="76" t="s">
        <v>445</v>
      </c>
      <c r="D9" s="456" t="s">
        <v>433</v>
      </c>
      <c r="E9" s="194" t="s">
        <v>49</v>
      </c>
      <c r="F9" s="389" t="s">
        <v>434</v>
      </c>
      <c r="G9" s="389"/>
      <c r="H9" s="389"/>
      <c r="I9" s="389">
        <v>703.5</v>
      </c>
      <c r="J9" s="389"/>
      <c r="K9" s="389"/>
      <c r="L9" s="45"/>
      <c r="M9" s="328" t="s">
        <v>435</v>
      </c>
      <c r="N9" s="403" t="s">
        <v>153</v>
      </c>
      <c r="O9" s="436" t="s">
        <v>39</v>
      </c>
      <c r="P9" s="436" t="s">
        <v>39</v>
      </c>
      <c r="Q9" s="436" t="s">
        <v>39</v>
      </c>
      <c r="R9" s="436" t="s">
        <v>39</v>
      </c>
      <c r="S9" s="436" t="s">
        <v>39</v>
      </c>
      <c r="T9" s="436" t="s">
        <v>39</v>
      </c>
      <c r="U9" s="436" t="s">
        <v>39</v>
      </c>
      <c r="V9" s="436" t="s">
        <v>39</v>
      </c>
      <c r="W9" s="436" t="s">
        <v>39</v>
      </c>
      <c r="X9" s="439"/>
    </row>
    <row r="10" spans="1:90" ht="25.5" x14ac:dyDescent="0.25">
      <c r="A10" s="455">
        <v>3</v>
      </c>
      <c r="B10" s="455">
        <v>3</v>
      </c>
      <c r="C10" s="76" t="s">
        <v>446</v>
      </c>
      <c r="D10" s="456" t="s">
        <v>433</v>
      </c>
      <c r="E10" s="194" t="s">
        <v>49</v>
      </c>
      <c r="F10" s="389" t="s">
        <v>434</v>
      </c>
      <c r="G10" s="389"/>
      <c r="H10" s="389"/>
      <c r="I10" s="389">
        <v>153</v>
      </c>
      <c r="J10" s="389"/>
      <c r="K10" s="389"/>
      <c r="L10" s="45"/>
      <c r="M10" s="328" t="s">
        <v>435</v>
      </c>
      <c r="N10" s="403" t="s">
        <v>153</v>
      </c>
      <c r="O10" s="436" t="s">
        <v>39</v>
      </c>
      <c r="P10" s="436" t="s">
        <v>39</v>
      </c>
      <c r="Q10" s="436" t="s">
        <v>39</v>
      </c>
      <c r="R10" s="436" t="s">
        <v>39</v>
      </c>
      <c r="S10" s="436" t="s">
        <v>39</v>
      </c>
      <c r="T10" s="436" t="s">
        <v>39</v>
      </c>
      <c r="U10" s="436" t="s">
        <v>39</v>
      </c>
      <c r="V10" s="436" t="s">
        <v>39</v>
      </c>
      <c r="W10" s="436" t="s">
        <v>39</v>
      </c>
      <c r="X10" s="439"/>
    </row>
    <row r="11" spans="1:90" ht="25.5" x14ac:dyDescent="0.25">
      <c r="A11" s="455">
        <v>4</v>
      </c>
      <c r="B11" s="455">
        <v>4</v>
      </c>
      <c r="C11" s="76" t="s">
        <v>436</v>
      </c>
      <c r="D11" s="456" t="s">
        <v>433</v>
      </c>
      <c r="E11" s="194" t="s">
        <v>49</v>
      </c>
      <c r="F11" s="389" t="s">
        <v>434</v>
      </c>
      <c r="G11" s="389"/>
      <c r="H11" s="389"/>
      <c r="I11" s="389">
        <v>153</v>
      </c>
      <c r="J11" s="389"/>
      <c r="K11" s="389"/>
      <c r="L11" s="26"/>
      <c r="M11" s="328" t="s">
        <v>435</v>
      </c>
      <c r="N11" s="403" t="s">
        <v>153</v>
      </c>
      <c r="O11" s="436" t="s">
        <v>39</v>
      </c>
      <c r="P11" s="436" t="s">
        <v>39</v>
      </c>
      <c r="Q11" s="436" t="s">
        <v>39</v>
      </c>
      <c r="R11" s="436" t="s">
        <v>39</v>
      </c>
      <c r="S11" s="436" t="s">
        <v>39</v>
      </c>
      <c r="T11" s="436" t="s">
        <v>39</v>
      </c>
      <c r="U11" s="436" t="s">
        <v>39</v>
      </c>
      <c r="V11" s="436" t="s">
        <v>39</v>
      </c>
      <c r="W11" s="436" t="s">
        <v>39</v>
      </c>
      <c r="X11" s="439"/>
    </row>
    <row r="12" spans="1:90" ht="25.5" x14ac:dyDescent="0.25">
      <c r="A12" s="454">
        <v>5</v>
      </c>
      <c r="B12" s="455">
        <v>5</v>
      </c>
      <c r="C12" s="76" t="s">
        <v>437</v>
      </c>
      <c r="D12" s="456" t="s">
        <v>433</v>
      </c>
      <c r="E12" s="194" t="s">
        <v>49</v>
      </c>
      <c r="F12" s="389" t="s">
        <v>434</v>
      </c>
      <c r="G12" s="389"/>
      <c r="H12" s="389"/>
      <c r="I12" s="389">
        <v>153</v>
      </c>
      <c r="J12" s="389"/>
      <c r="K12" s="389"/>
      <c r="L12" s="45"/>
      <c r="M12" s="328" t="s">
        <v>435</v>
      </c>
      <c r="N12" s="403" t="s">
        <v>153</v>
      </c>
      <c r="O12" s="436" t="s">
        <v>39</v>
      </c>
      <c r="P12" s="436" t="s">
        <v>39</v>
      </c>
      <c r="Q12" s="436" t="s">
        <v>39</v>
      </c>
      <c r="R12" s="436" t="s">
        <v>39</v>
      </c>
      <c r="S12" s="436" t="s">
        <v>39</v>
      </c>
      <c r="T12" s="436" t="s">
        <v>39</v>
      </c>
      <c r="U12" s="436" t="s">
        <v>39</v>
      </c>
      <c r="V12" s="436" t="s">
        <v>39</v>
      </c>
      <c r="W12" s="436" t="s">
        <v>39</v>
      </c>
      <c r="X12" s="439"/>
    </row>
    <row r="13" spans="1:90" ht="25.5" x14ac:dyDescent="0.25">
      <c r="A13" s="455">
        <v>6</v>
      </c>
      <c r="B13" s="455">
        <v>6</v>
      </c>
      <c r="C13" s="76" t="s">
        <v>438</v>
      </c>
      <c r="D13" s="457" t="s">
        <v>433</v>
      </c>
      <c r="E13" s="194" t="s">
        <v>49</v>
      </c>
      <c r="F13" s="389" t="s">
        <v>434</v>
      </c>
      <c r="G13" s="389"/>
      <c r="H13" s="389"/>
      <c r="I13" s="389">
        <v>323.39999999999998</v>
      </c>
      <c r="J13" s="389"/>
      <c r="K13" s="389"/>
      <c r="L13" s="26"/>
      <c r="M13" s="328" t="s">
        <v>435</v>
      </c>
      <c r="N13" s="403" t="s">
        <v>153</v>
      </c>
      <c r="O13" s="436" t="s">
        <v>39</v>
      </c>
      <c r="P13" s="436" t="s">
        <v>39</v>
      </c>
      <c r="Q13" s="436" t="s">
        <v>39</v>
      </c>
      <c r="R13" s="436" t="s">
        <v>39</v>
      </c>
      <c r="S13" s="436" t="s">
        <v>39</v>
      </c>
      <c r="T13" s="436" t="s">
        <v>39</v>
      </c>
      <c r="U13" s="436" t="s">
        <v>39</v>
      </c>
      <c r="V13" s="436" t="s">
        <v>39</v>
      </c>
      <c r="W13" s="436" t="s">
        <v>39</v>
      </c>
      <c r="X13" s="439"/>
    </row>
    <row r="14" spans="1:90" ht="25.5" x14ac:dyDescent="0.25">
      <c r="A14" s="455">
        <v>7</v>
      </c>
      <c r="B14" s="455">
        <v>7</v>
      </c>
      <c r="C14" s="76" t="s">
        <v>439</v>
      </c>
      <c r="D14" s="457" t="s">
        <v>433</v>
      </c>
      <c r="E14" s="194" t="s">
        <v>49</v>
      </c>
      <c r="F14" s="389" t="s">
        <v>434</v>
      </c>
      <c r="G14" s="389"/>
      <c r="H14" s="389"/>
      <c r="I14" s="389">
        <v>287.7</v>
      </c>
      <c r="J14" s="389"/>
      <c r="K14" s="389"/>
      <c r="L14" s="26"/>
      <c r="M14" s="328" t="s">
        <v>435</v>
      </c>
      <c r="N14" s="403" t="s">
        <v>153</v>
      </c>
      <c r="O14" s="436" t="s">
        <v>39</v>
      </c>
      <c r="P14" s="436" t="s">
        <v>39</v>
      </c>
      <c r="Q14" s="436" t="s">
        <v>39</v>
      </c>
      <c r="R14" s="436" t="s">
        <v>39</v>
      </c>
      <c r="S14" s="436" t="s">
        <v>39</v>
      </c>
      <c r="T14" s="436" t="s">
        <v>39</v>
      </c>
      <c r="U14" s="436" t="s">
        <v>39</v>
      </c>
      <c r="V14" s="436" t="s">
        <v>39</v>
      </c>
      <c r="W14" s="436" t="s">
        <v>39</v>
      </c>
      <c r="X14" s="439"/>
    </row>
    <row r="15" spans="1:90" ht="25.5" x14ac:dyDescent="0.25">
      <c r="A15" s="455">
        <v>8</v>
      </c>
      <c r="B15" s="455">
        <v>8</v>
      </c>
      <c r="C15" s="76" t="s">
        <v>447</v>
      </c>
      <c r="D15" s="457" t="s">
        <v>433</v>
      </c>
      <c r="E15" s="194" t="s">
        <v>49</v>
      </c>
      <c r="F15" s="389" t="s">
        <v>434</v>
      </c>
      <c r="G15" s="389"/>
      <c r="H15" s="389"/>
      <c r="I15" s="389">
        <v>423</v>
      </c>
      <c r="J15" s="389"/>
      <c r="K15" s="389"/>
      <c r="L15" s="26"/>
      <c r="M15" s="328" t="s">
        <v>435</v>
      </c>
      <c r="N15" s="403" t="s">
        <v>153</v>
      </c>
      <c r="O15" s="436" t="s">
        <v>39</v>
      </c>
      <c r="P15" s="436" t="s">
        <v>39</v>
      </c>
      <c r="Q15" s="436" t="s">
        <v>39</v>
      </c>
      <c r="R15" s="436" t="s">
        <v>39</v>
      </c>
      <c r="S15" s="436" t="s">
        <v>39</v>
      </c>
      <c r="T15" s="436" t="s">
        <v>39</v>
      </c>
      <c r="U15" s="436" t="s">
        <v>39</v>
      </c>
      <c r="V15" s="436" t="s">
        <v>39</v>
      </c>
      <c r="W15" s="436" t="s">
        <v>39</v>
      </c>
      <c r="X15" s="439"/>
    </row>
    <row r="16" spans="1:90" ht="25.5" x14ac:dyDescent="0.25">
      <c r="A16" s="454">
        <v>9</v>
      </c>
      <c r="B16" s="458">
        <v>9</v>
      </c>
      <c r="C16" s="460" t="s">
        <v>448</v>
      </c>
      <c r="D16" s="325" t="s">
        <v>433</v>
      </c>
      <c r="E16" s="442" t="s">
        <v>49</v>
      </c>
      <c r="F16" s="443" t="s">
        <v>434</v>
      </c>
      <c r="G16" s="443"/>
      <c r="H16" s="443"/>
      <c r="I16" s="443">
        <v>423</v>
      </c>
      <c r="J16" s="443"/>
      <c r="K16" s="443"/>
      <c r="L16" s="444"/>
      <c r="M16" s="326" t="s">
        <v>435</v>
      </c>
      <c r="N16" s="403" t="s">
        <v>153</v>
      </c>
      <c r="O16" s="436" t="s">
        <v>39</v>
      </c>
      <c r="P16" s="436" t="s">
        <v>39</v>
      </c>
      <c r="Q16" s="436" t="s">
        <v>39</v>
      </c>
      <c r="R16" s="436" t="s">
        <v>39</v>
      </c>
      <c r="S16" s="436" t="s">
        <v>39</v>
      </c>
      <c r="T16" s="436" t="s">
        <v>39</v>
      </c>
      <c r="U16" s="436" t="s">
        <v>39</v>
      </c>
      <c r="V16" s="436" t="s">
        <v>39</v>
      </c>
      <c r="W16" s="436" t="s">
        <v>39</v>
      </c>
      <c r="X16" s="445"/>
    </row>
    <row r="17" spans="1:24" ht="39" thickBot="1" x14ac:dyDescent="0.3">
      <c r="A17" s="455">
        <v>10</v>
      </c>
      <c r="B17" s="446">
        <v>28</v>
      </c>
      <c r="C17" s="446" t="s">
        <v>441</v>
      </c>
      <c r="D17" s="447" t="s">
        <v>442</v>
      </c>
      <c r="E17" s="446" t="s">
        <v>49</v>
      </c>
      <c r="F17" s="447" t="s">
        <v>434</v>
      </c>
      <c r="G17" s="466"/>
      <c r="H17" s="466"/>
      <c r="I17" s="466">
        <v>1154</v>
      </c>
      <c r="J17" s="466"/>
      <c r="K17" s="466"/>
      <c r="L17" s="26"/>
      <c r="M17" s="328" t="s">
        <v>435</v>
      </c>
      <c r="N17" s="403" t="s">
        <v>153</v>
      </c>
      <c r="O17" s="441" t="s">
        <v>39</v>
      </c>
      <c r="P17" s="441" t="s">
        <v>39</v>
      </c>
      <c r="Q17" s="441" t="s">
        <v>39</v>
      </c>
      <c r="R17" s="441" t="s">
        <v>39</v>
      </c>
      <c r="S17" s="403" t="s">
        <v>153</v>
      </c>
      <c r="T17" s="441" t="s">
        <v>39</v>
      </c>
      <c r="U17" s="441" t="s">
        <v>39</v>
      </c>
      <c r="V17" s="441" t="s">
        <v>39</v>
      </c>
      <c r="W17" s="441" t="s">
        <v>39</v>
      </c>
      <c r="X17" s="448"/>
    </row>
    <row r="18" spans="1:24" ht="38.25" x14ac:dyDescent="0.25">
      <c r="A18" s="455">
        <v>11</v>
      </c>
      <c r="B18" s="454">
        <v>34</v>
      </c>
      <c r="C18" s="463" t="s">
        <v>449</v>
      </c>
      <c r="D18" s="464" t="s">
        <v>443</v>
      </c>
      <c r="E18" s="438" t="s">
        <v>49</v>
      </c>
      <c r="F18" s="438" t="s">
        <v>434</v>
      </c>
      <c r="G18" s="320"/>
      <c r="H18" s="320"/>
      <c r="I18" s="320"/>
      <c r="J18" s="320"/>
      <c r="K18" s="400"/>
      <c r="L18" s="449"/>
      <c r="M18" s="438" t="s">
        <v>50</v>
      </c>
      <c r="N18" s="403" t="s">
        <v>153</v>
      </c>
      <c r="O18" s="436" t="s">
        <v>39</v>
      </c>
      <c r="P18" s="436" t="s">
        <v>39</v>
      </c>
      <c r="Q18" s="436" t="s">
        <v>39</v>
      </c>
      <c r="R18" s="436" t="s">
        <v>39</v>
      </c>
      <c r="S18" s="436" t="s">
        <v>39</v>
      </c>
      <c r="T18" s="436" t="s">
        <v>39</v>
      </c>
      <c r="U18" s="436" t="s">
        <v>39</v>
      </c>
      <c r="V18" s="436" t="s">
        <v>39</v>
      </c>
      <c r="W18" s="436" t="s">
        <v>39</v>
      </c>
      <c r="X18" s="439"/>
    </row>
    <row r="19" spans="1:24" x14ac:dyDescent="0.25">
      <c r="A19" s="459"/>
      <c r="B19" s="459"/>
      <c r="C19" s="461"/>
      <c r="D19" s="465"/>
      <c r="G19" s="467"/>
      <c r="H19" s="467"/>
      <c r="I19" s="467"/>
      <c r="J19" s="467"/>
      <c r="K19" s="467"/>
      <c r="O19" s="436"/>
    </row>
    <row r="20" spans="1:24" x14ac:dyDescent="0.25">
      <c r="A20" s="459"/>
      <c r="B20" s="459"/>
      <c r="C20" s="461"/>
      <c r="D20" s="465"/>
      <c r="G20" s="467"/>
      <c r="H20" s="467"/>
      <c r="I20" s="467"/>
      <c r="J20" s="467"/>
      <c r="K20" s="467"/>
    </row>
    <row r="21" spans="1:24" x14ac:dyDescent="0.25">
      <c r="A21" s="459"/>
      <c r="B21" s="459"/>
      <c r="C21" s="461"/>
      <c r="D21" s="465"/>
    </row>
    <row r="25" spans="1:24" x14ac:dyDescent="0.25">
      <c r="M25" s="428"/>
      <c r="O25" s="386"/>
    </row>
  </sheetData>
  <mergeCells count="28">
    <mergeCell ref="N4:N5"/>
    <mergeCell ref="O4:O5"/>
    <mergeCell ref="C2:C6"/>
    <mergeCell ref="D2:D6"/>
    <mergeCell ref="E2:E6"/>
    <mergeCell ref="F2:F6"/>
    <mergeCell ref="L2:L6"/>
    <mergeCell ref="G4:G6"/>
    <mergeCell ref="H4:H6"/>
    <mergeCell ref="I4:I6"/>
    <mergeCell ref="J4:J6"/>
    <mergeCell ref="K4:K6"/>
    <mergeCell ref="A1:BG1"/>
    <mergeCell ref="T2:W2"/>
    <mergeCell ref="T3:W3"/>
    <mergeCell ref="G2:K3"/>
    <mergeCell ref="N2:P2"/>
    <mergeCell ref="N3:P3"/>
    <mergeCell ref="M2:M6"/>
    <mergeCell ref="P4:P5"/>
    <mergeCell ref="Q2:S2"/>
    <mergeCell ref="Q3:S3"/>
    <mergeCell ref="Q4:Q5"/>
    <mergeCell ref="R4:R5"/>
    <mergeCell ref="S4:S5"/>
    <mergeCell ref="X2:X5"/>
    <mergeCell ref="A2:A6"/>
    <mergeCell ref="B2:B6"/>
  </mergeCells>
  <conditionalFormatting sqref="N8:N16">
    <cfRule type="cellIs" dxfId="20" priority="18" operator="equal">
      <formula>"TAK"</formula>
    </cfRule>
  </conditionalFormatting>
  <conditionalFormatting sqref="N8:N16">
    <cfRule type="cellIs" dxfId="19" priority="17" operator="equal">
      <formula>"TAK"</formula>
    </cfRule>
  </conditionalFormatting>
  <conditionalFormatting sqref="N17">
    <cfRule type="cellIs" dxfId="18" priority="14" operator="equal">
      <formula>"TAK"</formula>
    </cfRule>
  </conditionalFormatting>
  <conditionalFormatting sqref="N17">
    <cfRule type="cellIs" dxfId="17" priority="13" operator="equal">
      <formula>"TAK"</formula>
    </cfRule>
  </conditionalFormatting>
  <conditionalFormatting sqref="N18">
    <cfRule type="cellIs" dxfId="16" priority="4" operator="equal">
      <formula>"TAK"</formula>
    </cfRule>
  </conditionalFormatting>
  <conditionalFormatting sqref="N18">
    <cfRule type="cellIs" dxfId="15" priority="3" operator="equal">
      <formula>"TAK"</formula>
    </cfRule>
  </conditionalFormatting>
  <conditionalFormatting sqref="S17">
    <cfRule type="cellIs" dxfId="14" priority="2" operator="equal">
      <formula>"TAK"</formula>
    </cfRule>
  </conditionalFormatting>
  <conditionalFormatting sqref="S17">
    <cfRule type="cellIs" dxfId="13" priority="1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G19"/>
  <sheetViews>
    <sheetView topLeftCell="A2" zoomScale="70" zoomScaleNormal="70" workbookViewId="0">
      <selection activeCell="P32" sqref="P31:P32"/>
    </sheetView>
  </sheetViews>
  <sheetFormatPr defaultColWidth="9.140625" defaultRowHeight="12.75" x14ac:dyDescent="0.25"/>
  <cols>
    <col min="1" max="1" width="4.7109375" style="452" customWidth="1"/>
    <col min="2" max="2" width="4.7109375" style="453" customWidth="1"/>
    <col min="3" max="3" width="16.140625" style="450" customWidth="1"/>
    <col min="4" max="4" width="8.42578125" style="451" customWidth="1"/>
    <col min="5" max="5" width="10.85546875" style="452" customWidth="1"/>
    <col min="6" max="6" width="13" style="453" customWidth="1"/>
    <col min="7" max="7" width="4.85546875" style="453" customWidth="1"/>
    <col min="8" max="8" width="5.5703125" style="453" customWidth="1"/>
    <col min="9" max="9" width="5.7109375" style="453" customWidth="1"/>
    <col min="10" max="10" width="6.28515625" style="453" customWidth="1"/>
    <col min="11" max="11" width="4.7109375" style="453" customWidth="1"/>
    <col min="12" max="12" width="10.7109375" style="453" customWidth="1"/>
    <col min="13" max="13" width="12.7109375" style="453" customWidth="1"/>
    <col min="14" max="14" width="21.7109375" style="490" customWidth="1"/>
    <col min="15" max="23" width="21.7109375" style="428" customWidth="1"/>
    <col min="24" max="24" width="11.85546875" style="428" customWidth="1"/>
    <col min="25" max="16384" width="9.140625" style="428"/>
  </cols>
  <sheetData>
    <row r="1" spans="1:59" ht="30.95" customHeight="1" thickBot="1" x14ac:dyDescent="0.3">
      <c r="A1" s="753" t="s">
        <v>465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59" ht="13.5" customHeight="1" thickBot="1" x14ac:dyDescent="0.3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677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29" t="s">
        <v>8</v>
      </c>
    </row>
    <row r="3" spans="1:59" ht="25.5" customHeight="1" thickBot="1" x14ac:dyDescent="0.3">
      <c r="A3" s="678"/>
      <c r="B3" s="719"/>
      <c r="C3" s="678"/>
      <c r="D3" s="721"/>
      <c r="E3" s="719"/>
      <c r="F3" s="678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30"/>
    </row>
    <row r="4" spans="1:59" ht="48.75" customHeight="1" thickBot="1" x14ac:dyDescent="0.3">
      <c r="A4" s="678"/>
      <c r="B4" s="719"/>
      <c r="C4" s="678"/>
      <c r="D4" s="721"/>
      <c r="E4" s="719"/>
      <c r="F4" s="678"/>
      <c r="G4" s="703" t="s">
        <v>187</v>
      </c>
      <c r="H4" s="703" t="s">
        <v>188</v>
      </c>
      <c r="I4" s="703" t="s">
        <v>189</v>
      </c>
      <c r="J4" s="703" t="s">
        <v>190</v>
      </c>
      <c r="K4" s="703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30"/>
    </row>
    <row r="5" spans="1:59" ht="180.75" customHeight="1" thickBot="1" x14ac:dyDescent="0.3">
      <c r="A5" s="678"/>
      <c r="B5" s="719"/>
      <c r="C5" s="678"/>
      <c r="D5" s="721"/>
      <c r="E5" s="719"/>
      <c r="F5" s="678"/>
      <c r="G5" s="704"/>
      <c r="H5" s="704"/>
      <c r="I5" s="704"/>
      <c r="J5" s="704"/>
      <c r="K5" s="704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31"/>
    </row>
    <row r="6" spans="1:59" ht="23.25" x14ac:dyDescent="0.25">
      <c r="A6" s="678"/>
      <c r="B6" s="719"/>
      <c r="C6" s="678"/>
      <c r="D6" s="721"/>
      <c r="E6" s="719"/>
      <c r="F6" s="678"/>
      <c r="G6" s="704"/>
      <c r="H6" s="704"/>
      <c r="I6" s="704"/>
      <c r="J6" s="704"/>
      <c r="K6" s="704"/>
      <c r="L6" s="678"/>
      <c r="M6" s="709"/>
      <c r="N6" s="294" t="s">
        <v>269</v>
      </c>
      <c r="O6" s="294" t="s">
        <v>269</v>
      </c>
      <c r="P6" s="296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476"/>
    </row>
    <row r="7" spans="1:59" s="477" customFormat="1" ht="14.25" customHeight="1" x14ac:dyDescent="0.25">
      <c r="A7" s="355">
        <v>1</v>
      </c>
      <c r="B7" s="355">
        <v>2</v>
      </c>
      <c r="C7" s="355">
        <v>3</v>
      </c>
      <c r="D7" s="355">
        <v>4</v>
      </c>
      <c r="E7" s="355">
        <v>5</v>
      </c>
      <c r="F7" s="355">
        <v>6</v>
      </c>
      <c r="G7" s="355">
        <v>7</v>
      </c>
      <c r="H7" s="355">
        <v>8</v>
      </c>
      <c r="I7" s="355">
        <v>9</v>
      </c>
      <c r="J7" s="355">
        <v>10</v>
      </c>
      <c r="K7" s="355">
        <v>11</v>
      </c>
      <c r="L7" s="355">
        <v>12</v>
      </c>
      <c r="M7" s="355">
        <v>13</v>
      </c>
      <c r="N7" s="355">
        <v>14</v>
      </c>
      <c r="O7" s="355">
        <v>15</v>
      </c>
      <c r="P7" s="355">
        <v>16</v>
      </c>
      <c r="Q7" s="355">
        <v>17</v>
      </c>
      <c r="R7" s="355">
        <v>18</v>
      </c>
      <c r="S7" s="355">
        <v>19</v>
      </c>
      <c r="T7" s="355">
        <v>20</v>
      </c>
      <c r="U7" s="355">
        <v>21</v>
      </c>
      <c r="V7" s="355">
        <v>22</v>
      </c>
      <c r="W7" s="355">
        <v>23</v>
      </c>
      <c r="X7" s="355">
        <v>24</v>
      </c>
    </row>
    <row r="8" spans="1:59" ht="45" x14ac:dyDescent="0.25">
      <c r="A8" s="491">
        <v>1</v>
      </c>
      <c r="B8" s="492">
        <v>1</v>
      </c>
      <c r="C8" s="493" t="s">
        <v>450</v>
      </c>
      <c r="D8" s="494" t="s">
        <v>451</v>
      </c>
      <c r="E8" s="478" t="s">
        <v>89</v>
      </c>
      <c r="F8" s="479" t="s">
        <v>452</v>
      </c>
      <c r="G8" s="480"/>
      <c r="H8" s="481">
        <v>240</v>
      </c>
      <c r="I8" s="481">
        <v>295</v>
      </c>
      <c r="J8" s="481">
        <v>1550</v>
      </c>
      <c r="K8" s="480"/>
      <c r="L8" s="479" t="s">
        <v>453</v>
      </c>
      <c r="M8" s="500">
        <v>40238</v>
      </c>
      <c r="N8" s="374" t="s">
        <v>153</v>
      </c>
      <c r="O8" s="399" t="s">
        <v>39</v>
      </c>
      <c r="P8" s="374" t="s">
        <v>153</v>
      </c>
      <c r="Q8" s="436" t="s">
        <v>39</v>
      </c>
      <c r="R8" s="483" t="s">
        <v>39</v>
      </c>
      <c r="S8" s="483" t="s">
        <v>39</v>
      </c>
      <c r="T8" s="483" t="s">
        <v>39</v>
      </c>
      <c r="U8" s="483" t="s">
        <v>39</v>
      </c>
      <c r="V8" s="483" t="s">
        <v>39</v>
      </c>
      <c r="W8" s="483" t="s">
        <v>39</v>
      </c>
      <c r="X8" s="485"/>
    </row>
    <row r="9" spans="1:59" ht="30" x14ac:dyDescent="0.25">
      <c r="A9" s="28">
        <v>2</v>
      </c>
      <c r="B9" s="495">
        <v>2</v>
      </c>
      <c r="C9" s="496" t="s">
        <v>454</v>
      </c>
      <c r="D9" s="497" t="s">
        <v>451</v>
      </c>
      <c r="E9" s="486" t="s">
        <v>89</v>
      </c>
      <c r="F9" s="183" t="s">
        <v>452</v>
      </c>
      <c r="G9" s="326"/>
      <c r="H9" s="487">
        <v>28</v>
      </c>
      <c r="I9" s="487">
        <v>28</v>
      </c>
      <c r="J9" s="487">
        <v>172</v>
      </c>
      <c r="K9" s="326"/>
      <c r="L9" s="183" t="s">
        <v>453</v>
      </c>
      <c r="M9" s="501">
        <v>40238</v>
      </c>
      <c r="N9" s="374" t="s">
        <v>153</v>
      </c>
      <c r="O9" s="399" t="s">
        <v>39</v>
      </c>
      <c r="P9" s="408" t="s">
        <v>39</v>
      </c>
      <c r="Q9" s="436" t="s">
        <v>39</v>
      </c>
      <c r="R9" s="483" t="s">
        <v>39</v>
      </c>
      <c r="S9" s="484" t="s">
        <v>39</v>
      </c>
      <c r="T9" s="399" t="s">
        <v>39</v>
      </c>
      <c r="U9" s="436" t="s">
        <v>39</v>
      </c>
      <c r="V9" s="399" t="s">
        <v>39</v>
      </c>
      <c r="W9" s="436" t="s">
        <v>39</v>
      </c>
      <c r="X9" s="488"/>
    </row>
    <row r="10" spans="1:59" ht="36" x14ac:dyDescent="0.25">
      <c r="A10" s="28">
        <v>3</v>
      </c>
      <c r="B10" s="498">
        <v>3</v>
      </c>
      <c r="C10" s="499" t="s">
        <v>455</v>
      </c>
      <c r="D10" s="180" t="s">
        <v>451</v>
      </c>
      <c r="E10" s="486" t="s">
        <v>89</v>
      </c>
      <c r="F10" s="183" t="s">
        <v>452</v>
      </c>
      <c r="G10" s="328"/>
      <c r="H10" s="411">
        <v>273.7</v>
      </c>
      <c r="I10" s="411">
        <v>312.7</v>
      </c>
      <c r="J10" s="411">
        <v>2033</v>
      </c>
      <c r="K10" s="328"/>
      <c r="L10" s="183" t="s">
        <v>453</v>
      </c>
      <c r="M10" s="501">
        <v>40238</v>
      </c>
      <c r="N10" s="374" t="s">
        <v>153</v>
      </c>
      <c r="O10" s="399" t="s">
        <v>39</v>
      </c>
      <c r="P10" s="374" t="s">
        <v>153</v>
      </c>
      <c r="Q10" s="436" t="s">
        <v>39</v>
      </c>
      <c r="R10" s="483" t="s">
        <v>39</v>
      </c>
      <c r="S10" s="483" t="s">
        <v>39</v>
      </c>
      <c r="T10" s="483" t="s">
        <v>39</v>
      </c>
      <c r="U10" s="483" t="s">
        <v>39</v>
      </c>
      <c r="V10" s="483" t="s">
        <v>39</v>
      </c>
      <c r="W10" s="483" t="s">
        <v>39</v>
      </c>
      <c r="X10" s="488"/>
    </row>
    <row r="11" spans="1:59" ht="30" x14ac:dyDescent="0.25">
      <c r="A11" s="28">
        <v>4</v>
      </c>
      <c r="B11" s="498">
        <v>4</v>
      </c>
      <c r="C11" s="499" t="s">
        <v>456</v>
      </c>
      <c r="D11" s="180" t="s">
        <v>451</v>
      </c>
      <c r="E11" s="486" t="s">
        <v>89</v>
      </c>
      <c r="F11" s="183" t="s">
        <v>452</v>
      </c>
      <c r="G11" s="328"/>
      <c r="H11" s="411">
        <v>218.5</v>
      </c>
      <c r="I11" s="411">
        <v>247.8</v>
      </c>
      <c r="J11" s="411">
        <v>1611</v>
      </c>
      <c r="K11" s="328"/>
      <c r="L11" s="183" t="s">
        <v>453</v>
      </c>
      <c r="M11" s="501">
        <v>40238</v>
      </c>
      <c r="N11" s="374" t="s">
        <v>153</v>
      </c>
      <c r="O11" s="399" t="s">
        <v>39</v>
      </c>
      <c r="P11" s="374" t="s">
        <v>153</v>
      </c>
      <c r="Q11" s="436" t="s">
        <v>39</v>
      </c>
      <c r="R11" s="436" t="s">
        <v>39</v>
      </c>
      <c r="S11" s="483" t="s">
        <v>39</v>
      </c>
      <c r="T11" s="483" t="s">
        <v>39</v>
      </c>
      <c r="U11" s="483" t="s">
        <v>39</v>
      </c>
      <c r="V11" s="483" t="s">
        <v>39</v>
      </c>
      <c r="W11" s="483" t="s">
        <v>39</v>
      </c>
      <c r="X11" s="488"/>
    </row>
    <row r="12" spans="1:59" ht="30" x14ac:dyDescent="0.25">
      <c r="A12" s="28">
        <v>5</v>
      </c>
      <c r="B12" s="498">
        <v>5</v>
      </c>
      <c r="C12" s="499" t="s">
        <v>457</v>
      </c>
      <c r="D12" s="180" t="s">
        <v>451</v>
      </c>
      <c r="E12" s="486" t="s">
        <v>89</v>
      </c>
      <c r="F12" s="183" t="s">
        <v>452</v>
      </c>
      <c r="G12" s="328"/>
      <c r="H12" s="411">
        <v>302.3</v>
      </c>
      <c r="I12" s="411">
        <v>348.7</v>
      </c>
      <c r="J12" s="411">
        <v>2158</v>
      </c>
      <c r="K12" s="328"/>
      <c r="L12" s="183" t="s">
        <v>453</v>
      </c>
      <c r="M12" s="501">
        <v>40238</v>
      </c>
      <c r="N12" s="374" t="s">
        <v>153</v>
      </c>
      <c r="O12" s="399" t="s">
        <v>39</v>
      </c>
      <c r="P12" s="408" t="s">
        <v>39</v>
      </c>
      <c r="Q12" s="436" t="s">
        <v>39</v>
      </c>
      <c r="R12" s="436" t="s">
        <v>39</v>
      </c>
      <c r="S12" s="483" t="s">
        <v>39</v>
      </c>
      <c r="T12" s="483" t="s">
        <v>39</v>
      </c>
      <c r="U12" s="483" t="s">
        <v>39</v>
      </c>
      <c r="V12" s="483" t="s">
        <v>39</v>
      </c>
      <c r="W12" s="483" t="s">
        <v>39</v>
      </c>
      <c r="X12" s="488"/>
    </row>
    <row r="13" spans="1:59" ht="30" x14ac:dyDescent="0.25">
      <c r="A13" s="28">
        <v>6</v>
      </c>
      <c r="B13" s="495">
        <v>7</v>
      </c>
      <c r="C13" s="496" t="s">
        <v>458</v>
      </c>
      <c r="D13" s="497" t="s">
        <v>451</v>
      </c>
      <c r="E13" s="486" t="s">
        <v>89</v>
      </c>
      <c r="F13" s="183" t="s">
        <v>452</v>
      </c>
      <c r="G13" s="326"/>
      <c r="H13" s="487">
        <v>252</v>
      </c>
      <c r="I13" s="487">
        <v>355.52</v>
      </c>
      <c r="J13" s="487">
        <v>1849</v>
      </c>
      <c r="K13" s="326"/>
      <c r="L13" s="183" t="s">
        <v>453</v>
      </c>
      <c r="M13" s="501">
        <v>40238</v>
      </c>
      <c r="N13" s="374" t="s">
        <v>153</v>
      </c>
      <c r="O13" s="399" t="s">
        <v>39</v>
      </c>
      <c r="P13" s="399" t="s">
        <v>39</v>
      </c>
      <c r="Q13" s="482" t="s">
        <v>39</v>
      </c>
      <c r="R13" s="399" t="s">
        <v>39</v>
      </c>
      <c r="S13" s="483" t="s">
        <v>39</v>
      </c>
      <c r="T13" s="483" t="s">
        <v>39</v>
      </c>
      <c r="U13" s="483" t="s">
        <v>39</v>
      </c>
      <c r="V13" s="483" t="s">
        <v>39</v>
      </c>
      <c r="W13" s="483" t="s">
        <v>39</v>
      </c>
      <c r="X13" s="488"/>
    </row>
    <row r="14" spans="1:59" ht="30" x14ac:dyDescent="0.25">
      <c r="A14" s="28">
        <v>7</v>
      </c>
      <c r="B14" s="498">
        <v>8</v>
      </c>
      <c r="C14" s="499" t="s">
        <v>459</v>
      </c>
      <c r="D14" s="180" t="s">
        <v>451</v>
      </c>
      <c r="E14" s="486" t="s">
        <v>89</v>
      </c>
      <c r="F14" s="183" t="s">
        <v>452</v>
      </c>
      <c r="G14" s="328"/>
      <c r="H14" s="411">
        <v>596</v>
      </c>
      <c r="I14" s="411">
        <v>785</v>
      </c>
      <c r="J14" s="411">
        <v>3952</v>
      </c>
      <c r="K14" s="328"/>
      <c r="L14" s="183" t="s">
        <v>453</v>
      </c>
      <c r="M14" s="501">
        <v>40238</v>
      </c>
      <c r="N14" s="374" t="s">
        <v>153</v>
      </c>
      <c r="O14" s="399" t="s">
        <v>39</v>
      </c>
      <c r="P14" s="374" t="s">
        <v>153</v>
      </c>
      <c r="Q14" s="482" t="s">
        <v>39</v>
      </c>
      <c r="R14" s="399" t="s">
        <v>39</v>
      </c>
      <c r="S14" s="483" t="s">
        <v>39</v>
      </c>
      <c r="T14" s="483" t="s">
        <v>39</v>
      </c>
      <c r="U14" s="483" t="s">
        <v>39</v>
      </c>
      <c r="V14" s="483" t="s">
        <v>39</v>
      </c>
      <c r="W14" s="483" t="s">
        <v>39</v>
      </c>
      <c r="X14" s="488"/>
    </row>
    <row r="15" spans="1:59" ht="30" x14ac:dyDescent="0.25">
      <c r="A15" s="28">
        <v>8</v>
      </c>
      <c r="B15" s="498">
        <v>9</v>
      </c>
      <c r="C15" s="499" t="s">
        <v>460</v>
      </c>
      <c r="D15" s="180" t="s">
        <v>451</v>
      </c>
      <c r="E15" s="486" t="s">
        <v>89</v>
      </c>
      <c r="F15" s="183" t="s">
        <v>452</v>
      </c>
      <c r="G15" s="328"/>
      <c r="H15" s="411">
        <v>327</v>
      </c>
      <c r="I15" s="411">
        <v>217</v>
      </c>
      <c r="J15" s="411">
        <v>1378</v>
      </c>
      <c r="K15" s="328"/>
      <c r="L15" s="183" t="s">
        <v>453</v>
      </c>
      <c r="M15" s="501">
        <v>40238</v>
      </c>
      <c r="N15" s="374" t="s">
        <v>153</v>
      </c>
      <c r="O15" s="399" t="s">
        <v>39</v>
      </c>
      <c r="P15" s="374" t="s">
        <v>153</v>
      </c>
      <c r="Q15" s="482" t="s">
        <v>39</v>
      </c>
      <c r="R15" s="399" t="s">
        <v>39</v>
      </c>
      <c r="S15" s="483" t="s">
        <v>39</v>
      </c>
      <c r="T15" s="483" t="s">
        <v>39</v>
      </c>
      <c r="U15" s="483" t="s">
        <v>39</v>
      </c>
      <c r="V15" s="483" t="s">
        <v>39</v>
      </c>
      <c r="W15" s="483" t="s">
        <v>39</v>
      </c>
      <c r="X15" s="488"/>
    </row>
    <row r="16" spans="1:59" ht="30" x14ac:dyDescent="0.25">
      <c r="A16" s="28">
        <v>9</v>
      </c>
      <c r="B16" s="495">
        <v>10</v>
      </c>
      <c r="C16" s="496" t="s">
        <v>440</v>
      </c>
      <c r="D16" s="497" t="s">
        <v>451</v>
      </c>
      <c r="E16" s="486" t="s">
        <v>89</v>
      </c>
      <c r="F16" s="183" t="s">
        <v>452</v>
      </c>
      <c r="G16" s="326"/>
      <c r="H16" s="487">
        <v>1043</v>
      </c>
      <c r="I16" s="487">
        <v>366.12</v>
      </c>
      <c r="J16" s="487">
        <v>3260</v>
      </c>
      <c r="K16" s="326"/>
      <c r="L16" s="183" t="s">
        <v>453</v>
      </c>
      <c r="M16" s="501">
        <v>40238</v>
      </c>
      <c r="N16" s="374" t="s">
        <v>153</v>
      </c>
      <c r="O16" s="399" t="s">
        <v>39</v>
      </c>
      <c r="P16" s="399" t="s">
        <v>39</v>
      </c>
      <c r="Q16" s="482" t="s">
        <v>39</v>
      </c>
      <c r="R16" s="399" t="s">
        <v>39</v>
      </c>
      <c r="S16" s="483" t="s">
        <v>39</v>
      </c>
      <c r="T16" s="483" t="s">
        <v>39</v>
      </c>
      <c r="U16" s="483" t="s">
        <v>39</v>
      </c>
      <c r="V16" s="483" t="s">
        <v>39</v>
      </c>
      <c r="W16" s="483" t="s">
        <v>39</v>
      </c>
      <c r="X16" s="488"/>
    </row>
    <row r="17" spans="1:24" ht="36" x14ac:dyDescent="0.25">
      <c r="A17" s="28">
        <v>10</v>
      </c>
      <c r="B17" s="498">
        <v>18</v>
      </c>
      <c r="C17" s="499" t="s">
        <v>461</v>
      </c>
      <c r="D17" s="180" t="s">
        <v>451</v>
      </c>
      <c r="E17" s="486" t="s">
        <v>89</v>
      </c>
      <c r="F17" s="183" t="s">
        <v>452</v>
      </c>
      <c r="G17" s="328"/>
      <c r="H17" s="411">
        <v>27</v>
      </c>
      <c r="I17" s="411">
        <v>31.35</v>
      </c>
      <c r="J17" s="411">
        <v>110</v>
      </c>
      <c r="K17" s="328"/>
      <c r="L17" s="183" t="s">
        <v>453</v>
      </c>
      <c r="M17" s="501">
        <v>40238</v>
      </c>
      <c r="N17" s="374" t="s">
        <v>153</v>
      </c>
      <c r="O17" s="399" t="s">
        <v>39</v>
      </c>
      <c r="P17" s="399" t="s">
        <v>39</v>
      </c>
      <c r="Q17" s="441" t="s">
        <v>39</v>
      </c>
      <c r="R17" s="374" t="s">
        <v>153</v>
      </c>
      <c r="S17" s="374" t="s">
        <v>153</v>
      </c>
      <c r="T17" s="483" t="s">
        <v>39</v>
      </c>
      <c r="U17" s="483" t="s">
        <v>39</v>
      </c>
      <c r="V17" s="483" t="s">
        <v>39</v>
      </c>
      <c r="W17" s="483" t="s">
        <v>39</v>
      </c>
      <c r="X17" s="488"/>
    </row>
    <row r="18" spans="1:24" ht="30" x14ac:dyDescent="0.25">
      <c r="A18" s="28">
        <v>11</v>
      </c>
      <c r="B18" s="495">
        <v>19</v>
      </c>
      <c r="C18" s="496" t="s">
        <v>462</v>
      </c>
      <c r="D18" s="497" t="s">
        <v>451</v>
      </c>
      <c r="E18" s="486" t="s">
        <v>89</v>
      </c>
      <c r="F18" s="183" t="s">
        <v>452</v>
      </c>
      <c r="G18" s="326"/>
      <c r="H18" s="487"/>
      <c r="I18" s="487"/>
      <c r="J18" s="487"/>
      <c r="K18" s="326"/>
      <c r="L18" s="183" t="s">
        <v>453</v>
      </c>
      <c r="M18" s="502" t="s">
        <v>463</v>
      </c>
      <c r="N18" s="374" t="s">
        <v>153</v>
      </c>
      <c r="O18" s="399" t="s">
        <v>39</v>
      </c>
      <c r="P18" s="399" t="s">
        <v>39</v>
      </c>
      <c r="Q18" s="436" t="s">
        <v>39</v>
      </c>
      <c r="R18" s="374" t="s">
        <v>153</v>
      </c>
      <c r="S18" s="374" t="s">
        <v>153</v>
      </c>
      <c r="T18" s="483" t="s">
        <v>39</v>
      </c>
      <c r="U18" s="483" t="s">
        <v>39</v>
      </c>
      <c r="V18" s="483" t="s">
        <v>39</v>
      </c>
      <c r="W18" s="483" t="s">
        <v>39</v>
      </c>
      <c r="X18" s="488"/>
    </row>
    <row r="19" spans="1:24" x14ac:dyDescent="0.25">
      <c r="A19" s="331"/>
      <c r="B19" s="488"/>
      <c r="C19" s="43"/>
      <c r="D19" s="329"/>
      <c r="E19" s="330"/>
      <c r="F19" s="26"/>
      <c r="G19" s="26"/>
      <c r="H19" s="26"/>
      <c r="I19" s="26"/>
      <c r="J19" s="26"/>
      <c r="K19" s="26"/>
      <c r="L19" s="26"/>
      <c r="M19" s="26"/>
      <c r="N19" s="489"/>
      <c r="O19" s="331"/>
      <c r="P19" s="331"/>
      <c r="Q19" s="331"/>
      <c r="R19" s="331"/>
      <c r="S19" s="331"/>
      <c r="T19" s="331"/>
      <c r="U19" s="331"/>
      <c r="V19" s="331"/>
      <c r="W19" s="331"/>
      <c r="X19" s="331"/>
    </row>
  </sheetData>
  <mergeCells count="28">
    <mergeCell ref="K4:K6"/>
    <mergeCell ref="X2:X5"/>
    <mergeCell ref="M2:M6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  <mergeCell ref="J4:J6"/>
    <mergeCell ref="Q4:Q5"/>
    <mergeCell ref="R4:R5"/>
    <mergeCell ref="S4:S5"/>
    <mergeCell ref="N2:P2"/>
    <mergeCell ref="N3:P3"/>
    <mergeCell ref="N4:N5"/>
    <mergeCell ref="O4:O5"/>
    <mergeCell ref="P4:P5"/>
    <mergeCell ref="T2:W2"/>
    <mergeCell ref="T3:W3"/>
    <mergeCell ref="A1:BG1"/>
    <mergeCell ref="Q2:S2"/>
    <mergeCell ref="Q3:S3"/>
  </mergeCells>
  <conditionalFormatting sqref="N8:N18">
    <cfRule type="cellIs" dxfId="12" priority="6" operator="equal">
      <formula>"TAK"</formula>
    </cfRule>
  </conditionalFormatting>
  <conditionalFormatting sqref="P8">
    <cfRule type="cellIs" dxfId="11" priority="5" operator="equal">
      <formula>"TAK"</formula>
    </cfRule>
  </conditionalFormatting>
  <conditionalFormatting sqref="P10:P11">
    <cfRule type="cellIs" dxfId="10" priority="4" operator="equal">
      <formula>"TAK"</formula>
    </cfRule>
  </conditionalFormatting>
  <conditionalFormatting sqref="P14:P15">
    <cfRule type="cellIs" dxfId="9" priority="3" operator="equal">
      <formula>"TAK"</formula>
    </cfRule>
  </conditionalFormatting>
  <conditionalFormatting sqref="R17">
    <cfRule type="cellIs" dxfId="8" priority="2" operator="equal">
      <formula>"TAK"</formula>
    </cfRule>
  </conditionalFormatting>
  <conditionalFormatting sqref="R17:S18">
    <cfRule type="cellIs" dxfId="7" priority="1" operator="equal">
      <formula>"TAK"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R9"/>
  <sheetViews>
    <sheetView zoomScale="70" zoomScaleNormal="70" workbookViewId="0">
      <selection activeCell="N8" sqref="N8:S9"/>
    </sheetView>
  </sheetViews>
  <sheetFormatPr defaultColWidth="9.140625" defaultRowHeight="12.75" x14ac:dyDescent="0.25"/>
  <cols>
    <col min="1" max="1" width="3.85546875" style="19" customWidth="1"/>
    <col min="2" max="2" width="3.5703125" style="284" customWidth="1"/>
    <col min="3" max="3" width="16.140625" style="16" customWidth="1"/>
    <col min="4" max="4" width="5.7109375" style="17" customWidth="1"/>
    <col min="5" max="5" width="11.42578125" style="18" customWidth="1"/>
    <col min="6" max="6" width="13" style="19" customWidth="1"/>
    <col min="7" max="7" width="8.85546875" style="19" customWidth="1"/>
    <col min="8" max="8" width="6.28515625" style="19" customWidth="1"/>
    <col min="9" max="9" width="4.7109375" style="19" customWidth="1"/>
    <col min="10" max="10" width="6.7109375" style="19" customWidth="1"/>
    <col min="11" max="11" width="4.7109375" style="19" customWidth="1"/>
    <col min="12" max="12" width="7.85546875" style="19" customWidth="1"/>
    <col min="13" max="13" width="12.7109375" style="19" customWidth="1"/>
    <col min="14" max="19" width="21.7109375" style="2" customWidth="1"/>
    <col min="20" max="23" width="21.7109375" style="428" customWidth="1"/>
    <col min="24" max="24" width="11.85546875" style="428" customWidth="1"/>
    <col min="25" max="112" width="9.140625" style="2"/>
    <col min="113" max="16384" width="9.140625" style="1"/>
  </cols>
  <sheetData>
    <row r="1" spans="1:122" s="428" customFormat="1" ht="30.95" customHeight="1" thickBot="1" x14ac:dyDescent="0.3">
      <c r="A1" s="753" t="s">
        <v>466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122" s="233" customFormat="1" ht="24.75" customHeight="1" thickBot="1" x14ac:dyDescent="0.25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724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29" t="s">
        <v>8</v>
      </c>
      <c r="Y2" s="234"/>
      <c r="Z2" s="234"/>
      <c r="AA2" s="234"/>
      <c r="AB2" s="234"/>
      <c r="AC2" s="234"/>
      <c r="AD2" s="234"/>
      <c r="AE2" s="234"/>
      <c r="AF2" s="234"/>
      <c r="AG2" s="234"/>
      <c r="AH2" s="234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I2" s="234"/>
      <c r="CJ2" s="234"/>
      <c r="CK2" s="234"/>
      <c r="CL2" s="234"/>
      <c r="CM2" s="234"/>
      <c r="CN2" s="234"/>
      <c r="CO2" s="234"/>
      <c r="CP2" s="234"/>
      <c r="CQ2" s="234"/>
      <c r="CR2" s="234"/>
      <c r="CS2" s="234"/>
      <c r="CT2" s="234"/>
      <c r="CU2" s="234"/>
      <c r="CV2" s="234"/>
      <c r="CW2" s="234"/>
      <c r="CX2" s="234"/>
      <c r="CY2" s="234"/>
      <c r="CZ2" s="234"/>
      <c r="DA2" s="234"/>
      <c r="DB2" s="234"/>
      <c r="DC2" s="234"/>
      <c r="DD2" s="234"/>
      <c r="DE2" s="234"/>
      <c r="DF2" s="234"/>
      <c r="DG2" s="234"/>
      <c r="DH2" s="234"/>
      <c r="DI2" s="234"/>
      <c r="DJ2" s="234"/>
      <c r="DK2" s="234"/>
      <c r="DL2" s="234"/>
      <c r="DM2" s="234"/>
      <c r="DN2" s="234"/>
      <c r="DO2" s="234"/>
      <c r="DP2" s="234"/>
      <c r="DQ2" s="234"/>
      <c r="DR2" s="234"/>
    </row>
    <row r="3" spans="1:122" s="233" customFormat="1" ht="33" customHeight="1" thickBot="1" x14ac:dyDescent="0.25">
      <c r="A3" s="678"/>
      <c r="B3" s="719"/>
      <c r="C3" s="678"/>
      <c r="D3" s="721"/>
      <c r="E3" s="719"/>
      <c r="F3" s="739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30"/>
      <c r="Y3" s="234"/>
      <c r="Z3" s="234"/>
      <c r="AA3" s="234"/>
      <c r="AB3" s="234"/>
      <c r="AC3" s="234"/>
      <c r="AD3" s="234"/>
      <c r="AE3" s="234"/>
      <c r="AF3" s="234"/>
      <c r="AG3" s="234"/>
      <c r="AH3" s="234"/>
      <c r="AI3" s="234"/>
      <c r="AJ3" s="234"/>
      <c r="AK3" s="234"/>
      <c r="AL3" s="234"/>
      <c r="AM3" s="234"/>
      <c r="AN3" s="234"/>
      <c r="AO3" s="234"/>
      <c r="AP3" s="234"/>
      <c r="AQ3" s="234"/>
      <c r="AR3" s="234"/>
      <c r="AS3" s="234"/>
      <c r="AT3" s="234"/>
      <c r="AU3" s="234"/>
      <c r="AV3" s="234"/>
      <c r="AW3" s="234"/>
      <c r="AX3" s="234"/>
      <c r="AY3" s="234"/>
      <c r="AZ3" s="234"/>
      <c r="BA3" s="234"/>
      <c r="BB3" s="234"/>
      <c r="BC3" s="234"/>
      <c r="BD3" s="234"/>
      <c r="BE3" s="234"/>
      <c r="BF3" s="234"/>
      <c r="BG3" s="234"/>
      <c r="BH3" s="234"/>
      <c r="BI3" s="234"/>
      <c r="BJ3" s="234"/>
      <c r="BK3" s="234"/>
      <c r="BL3" s="234"/>
      <c r="BM3" s="234"/>
      <c r="BN3" s="234"/>
      <c r="BO3" s="234"/>
      <c r="BP3" s="234"/>
      <c r="BQ3" s="234"/>
      <c r="BR3" s="234"/>
      <c r="BS3" s="234"/>
      <c r="BT3" s="234"/>
      <c r="BU3" s="234"/>
      <c r="BV3" s="234"/>
      <c r="BW3" s="234"/>
      <c r="BX3" s="234"/>
      <c r="BY3" s="234"/>
      <c r="BZ3" s="234"/>
      <c r="CA3" s="234"/>
      <c r="CB3" s="234"/>
      <c r="CC3" s="234"/>
      <c r="CD3" s="234"/>
      <c r="CE3" s="234"/>
      <c r="CF3" s="234"/>
      <c r="CG3" s="234"/>
      <c r="CH3" s="234"/>
      <c r="CI3" s="234"/>
      <c r="CJ3" s="234"/>
      <c r="CK3" s="234"/>
      <c r="CL3" s="234"/>
      <c r="CM3" s="234"/>
      <c r="CN3" s="234"/>
      <c r="CO3" s="234"/>
      <c r="CP3" s="234"/>
      <c r="CQ3" s="234"/>
      <c r="CR3" s="234"/>
      <c r="CS3" s="234"/>
      <c r="CT3" s="234"/>
      <c r="CU3" s="234"/>
      <c r="CV3" s="234"/>
      <c r="CW3" s="234"/>
      <c r="CX3" s="234"/>
      <c r="CY3" s="234"/>
      <c r="CZ3" s="234"/>
      <c r="DA3" s="234"/>
      <c r="DB3" s="234"/>
      <c r="DC3" s="234"/>
      <c r="DD3" s="234"/>
      <c r="DE3" s="234"/>
      <c r="DF3" s="234"/>
      <c r="DG3" s="234"/>
      <c r="DH3" s="234"/>
      <c r="DI3" s="234"/>
      <c r="DJ3" s="234"/>
      <c r="DK3" s="234"/>
      <c r="DL3" s="234"/>
      <c r="DM3" s="234"/>
      <c r="DN3" s="234"/>
      <c r="DO3" s="234"/>
      <c r="DP3" s="234"/>
      <c r="DQ3" s="234"/>
      <c r="DR3" s="234"/>
    </row>
    <row r="4" spans="1:122" s="233" customFormat="1" ht="51.75" customHeight="1" thickBot="1" x14ac:dyDescent="0.25">
      <c r="A4" s="678"/>
      <c r="B4" s="719"/>
      <c r="C4" s="678"/>
      <c r="D4" s="721"/>
      <c r="E4" s="719"/>
      <c r="F4" s="739"/>
      <c r="G4" s="743" t="s">
        <v>187</v>
      </c>
      <c r="H4" s="745" t="s">
        <v>188</v>
      </c>
      <c r="I4" s="745" t="s">
        <v>189</v>
      </c>
      <c r="J4" s="745" t="s">
        <v>190</v>
      </c>
      <c r="K4" s="747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30"/>
      <c r="Y4" s="234"/>
      <c r="Z4" s="234"/>
      <c r="AA4" s="234"/>
      <c r="AB4" s="234"/>
      <c r="AC4" s="234"/>
      <c r="AD4" s="234"/>
      <c r="AE4" s="234"/>
      <c r="AF4" s="234"/>
      <c r="AG4" s="234"/>
      <c r="AH4" s="234"/>
      <c r="AI4" s="234"/>
      <c r="AJ4" s="234"/>
      <c r="AK4" s="234"/>
      <c r="AL4" s="234"/>
      <c r="AM4" s="234"/>
      <c r="AN4" s="234"/>
      <c r="AO4" s="234"/>
      <c r="AP4" s="234"/>
      <c r="AQ4" s="234"/>
      <c r="AR4" s="234"/>
      <c r="AS4" s="234"/>
      <c r="AT4" s="234"/>
      <c r="AU4" s="234"/>
      <c r="AV4" s="234"/>
      <c r="AW4" s="234"/>
      <c r="AX4" s="234"/>
      <c r="AY4" s="234"/>
      <c r="AZ4" s="234"/>
      <c r="BA4" s="234"/>
      <c r="BB4" s="234"/>
      <c r="BC4" s="234"/>
      <c r="BD4" s="234"/>
      <c r="BE4" s="234"/>
      <c r="BF4" s="234"/>
      <c r="BG4" s="234"/>
      <c r="BH4" s="234"/>
      <c r="BI4" s="234"/>
      <c r="BJ4" s="234"/>
      <c r="BK4" s="234"/>
      <c r="BL4" s="234"/>
      <c r="BM4" s="234"/>
      <c r="BN4" s="234"/>
      <c r="BO4" s="234"/>
      <c r="BP4" s="234"/>
      <c r="BQ4" s="234"/>
      <c r="BR4" s="234"/>
      <c r="BS4" s="234"/>
      <c r="BT4" s="234"/>
      <c r="BU4" s="234"/>
      <c r="BV4" s="234"/>
      <c r="BW4" s="234"/>
      <c r="BX4" s="234"/>
      <c r="BY4" s="234"/>
      <c r="BZ4" s="234"/>
      <c r="CA4" s="234"/>
      <c r="CB4" s="234"/>
      <c r="CC4" s="234"/>
      <c r="CD4" s="234"/>
      <c r="CE4" s="234"/>
      <c r="CF4" s="234"/>
      <c r="CG4" s="234"/>
      <c r="CH4" s="234"/>
      <c r="CI4" s="234"/>
      <c r="CJ4" s="234"/>
      <c r="CK4" s="234"/>
      <c r="CL4" s="234"/>
      <c r="CM4" s="234"/>
      <c r="CN4" s="234"/>
      <c r="CO4" s="234"/>
      <c r="CP4" s="234"/>
      <c r="CQ4" s="234"/>
      <c r="CR4" s="234"/>
      <c r="CS4" s="234"/>
      <c r="CT4" s="234"/>
      <c r="CU4" s="234"/>
      <c r="CV4" s="234"/>
      <c r="CW4" s="234"/>
      <c r="CX4" s="234"/>
      <c r="CY4" s="234"/>
      <c r="CZ4" s="234"/>
      <c r="DA4" s="234"/>
      <c r="DB4" s="234"/>
      <c r="DC4" s="234"/>
      <c r="DD4" s="234"/>
      <c r="DE4" s="234"/>
      <c r="DF4" s="234"/>
      <c r="DG4" s="234"/>
      <c r="DH4" s="234"/>
      <c r="DI4" s="234"/>
      <c r="DJ4" s="234"/>
      <c r="DK4" s="234"/>
      <c r="DL4" s="234"/>
      <c r="DM4" s="234"/>
      <c r="DN4" s="234"/>
      <c r="DO4" s="234"/>
      <c r="DP4" s="234"/>
      <c r="DQ4" s="234"/>
      <c r="DR4" s="234"/>
    </row>
    <row r="5" spans="1:122" s="233" customFormat="1" ht="150" customHeight="1" thickBot="1" x14ac:dyDescent="0.25">
      <c r="A5" s="678"/>
      <c r="B5" s="719"/>
      <c r="C5" s="678"/>
      <c r="D5" s="721"/>
      <c r="E5" s="719"/>
      <c r="F5" s="739"/>
      <c r="G5" s="744"/>
      <c r="H5" s="746"/>
      <c r="I5" s="746"/>
      <c r="J5" s="746"/>
      <c r="K5" s="748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31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  <c r="AM5" s="234"/>
      <c r="AN5" s="234"/>
      <c r="AO5" s="234"/>
      <c r="AP5" s="234"/>
      <c r="AQ5" s="234"/>
      <c r="AR5" s="234"/>
      <c r="AS5" s="234"/>
      <c r="AT5" s="234"/>
      <c r="AU5" s="234"/>
      <c r="AV5" s="234"/>
      <c r="AW5" s="234"/>
      <c r="AX5" s="234"/>
      <c r="AY5" s="234"/>
      <c r="AZ5" s="234"/>
      <c r="BA5" s="234"/>
      <c r="BB5" s="234"/>
      <c r="BC5" s="234"/>
      <c r="BD5" s="234"/>
      <c r="BE5" s="234"/>
      <c r="BF5" s="234"/>
      <c r="BG5" s="234"/>
      <c r="BH5" s="234"/>
      <c r="BI5" s="234"/>
      <c r="BJ5" s="234"/>
      <c r="BK5" s="234"/>
      <c r="BL5" s="234"/>
      <c r="BM5" s="234"/>
      <c r="BN5" s="234"/>
      <c r="BO5" s="234"/>
      <c r="BP5" s="234"/>
      <c r="BQ5" s="234"/>
      <c r="BR5" s="234"/>
      <c r="BS5" s="234"/>
      <c r="BT5" s="234"/>
      <c r="BU5" s="234"/>
      <c r="BV5" s="234"/>
      <c r="BW5" s="234"/>
      <c r="BX5" s="234"/>
      <c r="BY5" s="234"/>
      <c r="BZ5" s="234"/>
      <c r="CA5" s="234"/>
      <c r="CB5" s="234"/>
      <c r="CC5" s="234"/>
      <c r="CD5" s="234"/>
      <c r="CE5" s="234"/>
      <c r="CF5" s="234"/>
      <c r="CG5" s="234"/>
      <c r="CH5" s="234"/>
      <c r="CI5" s="234"/>
      <c r="CJ5" s="234"/>
      <c r="CK5" s="234"/>
      <c r="CL5" s="234"/>
      <c r="CM5" s="234"/>
      <c r="CN5" s="234"/>
      <c r="CO5" s="234"/>
      <c r="CP5" s="234"/>
      <c r="CQ5" s="234"/>
      <c r="CR5" s="234"/>
      <c r="CS5" s="234"/>
      <c r="CT5" s="234"/>
      <c r="CU5" s="234"/>
      <c r="CV5" s="234"/>
      <c r="CW5" s="234"/>
      <c r="CX5" s="234"/>
      <c r="CY5" s="234"/>
      <c r="CZ5" s="234"/>
      <c r="DA5" s="234"/>
      <c r="DB5" s="234"/>
      <c r="DC5" s="234"/>
      <c r="DD5" s="234"/>
      <c r="DE5" s="234"/>
      <c r="DF5" s="234"/>
      <c r="DG5" s="234"/>
      <c r="DH5" s="234"/>
      <c r="DI5" s="234"/>
      <c r="DJ5" s="234"/>
      <c r="DK5" s="234"/>
      <c r="DL5" s="234"/>
      <c r="DM5" s="234"/>
      <c r="DN5" s="234"/>
      <c r="DO5" s="234"/>
      <c r="DP5" s="234"/>
      <c r="DQ5" s="234"/>
      <c r="DR5" s="234"/>
    </row>
    <row r="6" spans="1:122" s="233" customFormat="1" ht="40.5" customHeight="1" thickBot="1" x14ac:dyDescent="0.3">
      <c r="A6" s="679"/>
      <c r="B6" s="723"/>
      <c r="C6" s="679"/>
      <c r="D6" s="722"/>
      <c r="E6" s="723"/>
      <c r="F6" s="739"/>
      <c r="G6" s="744"/>
      <c r="H6" s="746"/>
      <c r="I6" s="746"/>
      <c r="J6" s="746"/>
      <c r="K6" s="748"/>
      <c r="L6" s="678"/>
      <c r="M6" s="709"/>
      <c r="N6" s="294" t="s">
        <v>269</v>
      </c>
      <c r="O6" s="294" t="s">
        <v>269</v>
      </c>
      <c r="P6" s="296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476"/>
      <c r="Y6" s="234"/>
      <c r="Z6" s="234"/>
      <c r="AA6" s="234"/>
      <c r="AB6" s="234"/>
      <c r="AC6" s="234"/>
      <c r="AD6" s="234"/>
      <c r="AE6" s="234"/>
      <c r="AF6" s="234"/>
      <c r="AG6" s="234"/>
      <c r="AH6" s="234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4"/>
      <c r="AV6" s="234"/>
      <c r="AW6" s="234"/>
      <c r="AX6" s="234"/>
      <c r="AY6" s="234"/>
      <c r="AZ6" s="234"/>
      <c r="BA6" s="234"/>
      <c r="BB6" s="234"/>
      <c r="BC6" s="234"/>
      <c r="BD6" s="234"/>
      <c r="BE6" s="234"/>
      <c r="BF6" s="234"/>
      <c r="BG6" s="234"/>
      <c r="BH6" s="234"/>
      <c r="BI6" s="234"/>
      <c r="BJ6" s="234"/>
      <c r="BK6" s="234"/>
      <c r="BL6" s="234"/>
      <c r="BM6" s="234"/>
      <c r="BN6" s="234"/>
      <c r="BO6" s="234"/>
      <c r="BP6" s="234"/>
      <c r="BQ6" s="234"/>
      <c r="BR6" s="234"/>
      <c r="BS6" s="234"/>
      <c r="BT6" s="234"/>
      <c r="BU6" s="234"/>
      <c r="BV6" s="234"/>
      <c r="BW6" s="234"/>
      <c r="BX6" s="234"/>
      <c r="BY6" s="234"/>
      <c r="BZ6" s="234"/>
      <c r="CA6" s="234"/>
      <c r="CB6" s="234"/>
      <c r="CC6" s="234"/>
      <c r="CD6" s="234"/>
      <c r="CE6" s="234"/>
      <c r="CF6" s="234"/>
      <c r="CG6" s="234"/>
      <c r="CH6" s="234"/>
      <c r="CI6" s="234"/>
      <c r="CJ6" s="234"/>
      <c r="CK6" s="234"/>
      <c r="CL6" s="234"/>
      <c r="CM6" s="234"/>
      <c r="CN6" s="234"/>
      <c r="CO6" s="234"/>
      <c r="CP6" s="234"/>
      <c r="CQ6" s="234"/>
      <c r="CR6" s="234"/>
      <c r="CS6" s="234"/>
      <c r="CT6" s="234"/>
      <c r="CU6" s="234"/>
      <c r="CV6" s="234"/>
      <c r="CW6" s="234"/>
      <c r="CX6" s="234"/>
      <c r="CY6" s="234"/>
      <c r="CZ6" s="234"/>
      <c r="DA6" s="234"/>
      <c r="DB6" s="234"/>
      <c r="DC6" s="234"/>
      <c r="DD6" s="234"/>
      <c r="DE6" s="234"/>
      <c r="DF6" s="234"/>
      <c r="DG6" s="234"/>
      <c r="DH6" s="234"/>
      <c r="DI6" s="234"/>
      <c r="DJ6" s="234"/>
      <c r="DK6" s="234"/>
      <c r="DL6" s="234"/>
      <c r="DM6" s="234"/>
      <c r="DN6" s="234"/>
      <c r="DO6" s="234"/>
      <c r="DP6" s="234"/>
      <c r="DQ6" s="234"/>
      <c r="DR6" s="234"/>
    </row>
    <row r="7" spans="1:122" s="238" customFormat="1" ht="13.5" thickBot="1" x14ac:dyDescent="0.25">
      <c r="A7" s="574">
        <v>1</v>
      </c>
      <c r="B7" s="575">
        <v>2</v>
      </c>
      <c r="C7" s="575">
        <v>3</v>
      </c>
      <c r="D7" s="575">
        <v>4</v>
      </c>
      <c r="E7" s="575">
        <v>5</v>
      </c>
      <c r="F7" s="576">
        <v>6</v>
      </c>
      <c r="G7" s="575">
        <v>7</v>
      </c>
      <c r="H7" s="575">
        <v>8</v>
      </c>
      <c r="I7" s="575">
        <v>9</v>
      </c>
      <c r="J7" s="575">
        <v>10</v>
      </c>
      <c r="K7" s="575">
        <v>11</v>
      </c>
      <c r="L7" s="575">
        <v>12</v>
      </c>
      <c r="M7" s="575">
        <v>13</v>
      </c>
      <c r="N7" s="575">
        <v>14</v>
      </c>
      <c r="O7" s="575">
        <v>15</v>
      </c>
      <c r="P7" s="575">
        <v>16</v>
      </c>
      <c r="Q7" s="575">
        <v>17</v>
      </c>
      <c r="R7" s="575">
        <v>18</v>
      </c>
      <c r="S7" s="575">
        <v>19</v>
      </c>
      <c r="T7" s="327">
        <v>20</v>
      </c>
      <c r="U7" s="327">
        <v>21</v>
      </c>
      <c r="V7" s="327">
        <v>22</v>
      </c>
      <c r="W7" s="327">
        <v>23</v>
      </c>
      <c r="X7" s="327">
        <v>24</v>
      </c>
    </row>
    <row r="8" spans="1:122" ht="60" customHeight="1" x14ac:dyDescent="0.25">
      <c r="A8" s="577">
        <v>1</v>
      </c>
      <c r="B8" s="578">
        <v>2</v>
      </c>
      <c r="C8" s="579" t="s">
        <v>290</v>
      </c>
      <c r="D8" s="580" t="s">
        <v>291</v>
      </c>
      <c r="E8" s="581" t="s">
        <v>292</v>
      </c>
      <c r="F8" s="578" t="s">
        <v>293</v>
      </c>
      <c r="G8" s="582" t="s">
        <v>289</v>
      </c>
      <c r="H8" s="582">
        <v>1400</v>
      </c>
      <c r="I8" s="582">
        <v>434</v>
      </c>
      <c r="J8" s="582">
        <v>5600</v>
      </c>
      <c r="K8" s="582">
        <v>600</v>
      </c>
      <c r="L8" s="583">
        <v>1890</v>
      </c>
      <c r="M8" s="584" t="s">
        <v>294</v>
      </c>
      <c r="N8" s="597" t="s">
        <v>153</v>
      </c>
      <c r="O8" s="597" t="s">
        <v>153</v>
      </c>
      <c r="P8" s="597" t="s">
        <v>153</v>
      </c>
      <c r="Q8" s="597" t="s">
        <v>39</v>
      </c>
      <c r="R8" s="598" t="s">
        <v>39</v>
      </c>
      <c r="S8" s="599" t="s">
        <v>39</v>
      </c>
      <c r="T8" s="585" t="s">
        <v>39</v>
      </c>
      <c r="U8" s="585" t="s">
        <v>39</v>
      </c>
      <c r="V8" s="585" t="s">
        <v>39</v>
      </c>
      <c r="W8" s="585" t="s">
        <v>39</v>
      </c>
      <c r="X8" s="586"/>
    </row>
    <row r="9" spans="1:122" ht="74.25" customHeight="1" thickBot="1" x14ac:dyDescent="0.3">
      <c r="A9" s="587">
        <v>2</v>
      </c>
      <c r="B9" s="588">
        <v>3</v>
      </c>
      <c r="C9" s="589" t="s">
        <v>295</v>
      </c>
      <c r="D9" s="590" t="s">
        <v>291</v>
      </c>
      <c r="E9" s="591" t="s">
        <v>292</v>
      </c>
      <c r="F9" s="588" t="s">
        <v>293</v>
      </c>
      <c r="G9" s="592" t="s">
        <v>289</v>
      </c>
      <c r="H9" s="592">
        <v>170</v>
      </c>
      <c r="I9" s="592">
        <v>167</v>
      </c>
      <c r="J9" s="592">
        <v>1207</v>
      </c>
      <c r="K9" s="592">
        <v>200</v>
      </c>
      <c r="L9" s="593">
        <v>1890</v>
      </c>
      <c r="M9" s="594" t="s">
        <v>296</v>
      </c>
      <c r="N9" s="600" t="s">
        <v>153</v>
      </c>
      <c r="O9" s="601" t="s">
        <v>39</v>
      </c>
      <c r="P9" s="600" t="s">
        <v>153</v>
      </c>
      <c r="Q9" s="600" t="s">
        <v>39</v>
      </c>
      <c r="R9" s="602" t="s">
        <v>39</v>
      </c>
      <c r="S9" s="603" t="s">
        <v>39</v>
      </c>
      <c r="T9" s="511" t="s">
        <v>39</v>
      </c>
      <c r="U9" s="595" t="s">
        <v>39</v>
      </c>
      <c r="V9" s="511" t="s">
        <v>39</v>
      </c>
      <c r="W9" s="595" t="s">
        <v>39</v>
      </c>
      <c r="X9" s="596"/>
    </row>
  </sheetData>
  <mergeCells count="28">
    <mergeCell ref="A1:BG1"/>
    <mergeCell ref="N2:P2"/>
    <mergeCell ref="Q2:S2"/>
    <mergeCell ref="A2:A6"/>
    <mergeCell ref="B2:B6"/>
    <mergeCell ref="C2:C6"/>
    <mergeCell ref="D2:D6"/>
    <mergeCell ref="E2:E6"/>
    <mergeCell ref="F2:F6"/>
    <mergeCell ref="G2:K3"/>
    <mergeCell ref="G4:G6"/>
    <mergeCell ref="H4:H6"/>
    <mergeCell ref="I4:I6"/>
    <mergeCell ref="J4:J6"/>
    <mergeCell ref="K4:K6"/>
    <mergeCell ref="T2:W2"/>
    <mergeCell ref="X2:X5"/>
    <mergeCell ref="T3:W3"/>
    <mergeCell ref="L2:L6"/>
    <mergeCell ref="M2:M6"/>
    <mergeCell ref="N3:P3"/>
    <mergeCell ref="Q3:S3"/>
    <mergeCell ref="Q4:Q5"/>
    <mergeCell ref="R4:R5"/>
    <mergeCell ref="S4:S5"/>
    <mergeCell ref="N4:N5"/>
    <mergeCell ref="O4:O5"/>
    <mergeCell ref="P4:P5"/>
  </mergeCells>
  <conditionalFormatting sqref="M8:S9">
    <cfRule type="cellIs" dxfId="6" priority="3" operator="equal">
      <formula>"tak"</formula>
    </cfRule>
  </conditionalFormatting>
  <pageMargins left="0.7" right="0.7" top="0.75" bottom="0.75" header="0.3" footer="0.3"/>
  <pageSetup paperSize="9" orientation="portrait" horizontalDpi="4294967294" verticalDpi="4294967294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DO8"/>
  <sheetViews>
    <sheetView zoomScale="70" zoomScaleNormal="70" workbookViewId="0">
      <selection activeCell="T2" sqref="T2:W3"/>
    </sheetView>
  </sheetViews>
  <sheetFormatPr defaultColWidth="9.140625" defaultRowHeight="12.75" x14ac:dyDescent="0.25"/>
  <cols>
    <col min="1" max="2" width="4.7109375" style="1" customWidth="1"/>
    <col min="3" max="3" width="16.140625" style="16" customWidth="1"/>
    <col min="4" max="4" width="7.140625" style="17" customWidth="1"/>
    <col min="5" max="5" width="8.140625" style="18" customWidth="1"/>
    <col min="6" max="6" width="13" style="19" customWidth="1"/>
    <col min="7" max="7" width="4.7109375" style="19" customWidth="1"/>
    <col min="8" max="8" width="6" style="19" customWidth="1"/>
    <col min="9" max="9" width="5.7109375" style="19" customWidth="1"/>
    <col min="10" max="10" width="6.7109375" style="19" customWidth="1"/>
    <col min="11" max="11" width="4.7109375" style="19" customWidth="1"/>
    <col min="12" max="12" width="10.7109375" style="19" customWidth="1"/>
    <col min="13" max="13" width="12.7109375" style="19" customWidth="1"/>
    <col min="14" max="23" width="21.7109375" style="2" customWidth="1"/>
    <col min="24" max="119" width="9.140625" style="2"/>
    <col min="120" max="16384" width="9.140625" style="1"/>
  </cols>
  <sheetData>
    <row r="1" spans="1:119" s="428" customFormat="1" ht="30.95" customHeight="1" thickBot="1" x14ac:dyDescent="0.3">
      <c r="A1" s="753" t="s">
        <v>467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119" ht="24.75" customHeight="1" thickBot="1" x14ac:dyDescent="0.3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677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7"/>
      <c r="X2" s="754" t="s">
        <v>8</v>
      </c>
    </row>
    <row r="3" spans="1:119" ht="24.75" customHeight="1" thickBot="1" x14ac:dyDescent="0.3">
      <c r="A3" s="678"/>
      <c r="B3" s="719"/>
      <c r="C3" s="678"/>
      <c r="D3" s="721"/>
      <c r="E3" s="719"/>
      <c r="F3" s="678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757" t="s">
        <v>423</v>
      </c>
      <c r="U3" s="758"/>
      <c r="V3" s="758"/>
      <c r="W3" s="759"/>
      <c r="X3" s="755"/>
    </row>
    <row r="4" spans="1:119" ht="51" customHeight="1" thickBot="1" x14ac:dyDescent="0.3">
      <c r="A4" s="678"/>
      <c r="B4" s="719"/>
      <c r="C4" s="678"/>
      <c r="D4" s="721"/>
      <c r="E4" s="719"/>
      <c r="F4" s="678"/>
      <c r="G4" s="703" t="s">
        <v>187</v>
      </c>
      <c r="H4" s="703" t="s">
        <v>188</v>
      </c>
      <c r="I4" s="703" t="s">
        <v>189</v>
      </c>
      <c r="J4" s="703" t="s">
        <v>190</v>
      </c>
      <c r="K4" s="703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55"/>
    </row>
    <row r="5" spans="1:119" ht="150" customHeight="1" thickBot="1" x14ac:dyDescent="0.3">
      <c r="A5" s="678"/>
      <c r="B5" s="719"/>
      <c r="C5" s="678"/>
      <c r="D5" s="721"/>
      <c r="E5" s="719"/>
      <c r="F5" s="678"/>
      <c r="G5" s="704"/>
      <c r="H5" s="704"/>
      <c r="I5" s="704"/>
      <c r="J5" s="704"/>
      <c r="K5" s="704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56"/>
    </row>
    <row r="6" spans="1:119" ht="30" customHeight="1" thickBot="1" x14ac:dyDescent="0.3">
      <c r="A6" s="678"/>
      <c r="B6" s="719"/>
      <c r="C6" s="678"/>
      <c r="D6" s="721"/>
      <c r="E6" s="719"/>
      <c r="F6" s="678"/>
      <c r="G6" s="704"/>
      <c r="H6" s="704"/>
      <c r="I6" s="704"/>
      <c r="J6" s="704"/>
      <c r="K6" s="704"/>
      <c r="L6" s="678"/>
      <c r="M6" s="709"/>
      <c r="N6" s="380" t="s">
        <v>269</v>
      </c>
      <c r="O6" s="380" t="s">
        <v>269</v>
      </c>
      <c r="P6" s="381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235"/>
    </row>
    <row r="7" spans="1:119" s="14" customFormat="1" ht="14.25" customHeight="1" thickBot="1" x14ac:dyDescent="0.3">
      <c r="A7" s="311">
        <v>1</v>
      </c>
      <c r="B7" s="312">
        <v>2</v>
      </c>
      <c r="C7" s="311">
        <v>3</v>
      </c>
      <c r="D7" s="312">
        <v>4</v>
      </c>
      <c r="E7" s="311">
        <v>5</v>
      </c>
      <c r="F7" s="312">
        <v>6</v>
      </c>
      <c r="G7" s="311">
        <v>7</v>
      </c>
      <c r="H7" s="312">
        <v>8</v>
      </c>
      <c r="I7" s="311">
        <v>9</v>
      </c>
      <c r="J7" s="312">
        <v>10</v>
      </c>
      <c r="K7" s="311">
        <v>11</v>
      </c>
      <c r="L7" s="312">
        <v>12</v>
      </c>
      <c r="M7" s="311">
        <v>13</v>
      </c>
      <c r="N7" s="312">
        <v>14</v>
      </c>
      <c r="O7" s="311">
        <v>15</v>
      </c>
      <c r="P7" s="312">
        <v>16</v>
      </c>
      <c r="Q7" s="311">
        <v>17</v>
      </c>
      <c r="R7" s="312">
        <v>18</v>
      </c>
      <c r="S7" s="311">
        <v>19</v>
      </c>
      <c r="T7" s="312">
        <v>20</v>
      </c>
      <c r="U7" s="311">
        <v>21</v>
      </c>
      <c r="V7" s="312">
        <v>22</v>
      </c>
      <c r="W7" s="311">
        <v>23</v>
      </c>
      <c r="X7" s="312">
        <v>24</v>
      </c>
    </row>
    <row r="8" spans="1:119" s="324" customFormat="1" ht="51" customHeight="1" x14ac:dyDescent="0.25">
      <c r="A8" s="313">
        <v>1</v>
      </c>
      <c r="B8" s="313">
        <v>1</v>
      </c>
      <c r="C8" s="315" t="s">
        <v>284</v>
      </c>
      <c r="D8" s="316" t="s">
        <v>285</v>
      </c>
      <c r="E8" s="314" t="s">
        <v>282</v>
      </c>
      <c r="F8" s="314" t="s">
        <v>286</v>
      </c>
      <c r="G8" s="317"/>
      <c r="H8" s="318">
        <v>567.73</v>
      </c>
      <c r="I8" s="318">
        <v>171.87</v>
      </c>
      <c r="J8" s="318">
        <v>3935</v>
      </c>
      <c r="K8" s="317"/>
      <c r="L8" s="314" t="s">
        <v>287</v>
      </c>
      <c r="M8" s="319">
        <v>38642</v>
      </c>
      <c r="N8" s="320" t="s">
        <v>153</v>
      </c>
      <c r="O8" s="321" t="s">
        <v>39</v>
      </c>
      <c r="P8" s="322" t="s">
        <v>153</v>
      </c>
      <c r="Q8" s="321" t="s">
        <v>39</v>
      </c>
      <c r="R8" s="557" t="s">
        <v>39</v>
      </c>
      <c r="S8" s="604" t="s">
        <v>39</v>
      </c>
      <c r="T8" s="604" t="s">
        <v>39</v>
      </c>
      <c r="U8" s="604" t="s">
        <v>39</v>
      </c>
      <c r="V8" s="604" t="s">
        <v>39</v>
      </c>
      <c r="W8" s="604" t="s">
        <v>39</v>
      </c>
      <c r="X8" s="323"/>
      <c r="Y8" s="70"/>
      <c r="Z8" s="70"/>
      <c r="AA8" s="70"/>
      <c r="AB8" s="70"/>
      <c r="AC8" s="70"/>
      <c r="AD8" s="70"/>
      <c r="AE8" s="70"/>
      <c r="AF8" s="70"/>
      <c r="AG8" s="70"/>
      <c r="AH8" s="70"/>
      <c r="AI8" s="70"/>
      <c r="AJ8" s="70"/>
      <c r="AK8" s="70"/>
      <c r="AL8" s="70"/>
      <c r="AM8" s="70"/>
      <c r="AN8" s="70"/>
      <c r="AO8" s="70"/>
      <c r="AP8" s="70"/>
      <c r="AQ8" s="70"/>
      <c r="AR8" s="70"/>
      <c r="AS8" s="70"/>
      <c r="AT8" s="70"/>
      <c r="AU8" s="70"/>
      <c r="AV8" s="70"/>
      <c r="AW8" s="70"/>
      <c r="AX8" s="70"/>
      <c r="AY8" s="70"/>
      <c r="AZ8" s="70"/>
      <c r="BA8" s="70"/>
      <c r="BB8" s="70"/>
      <c r="BC8" s="70"/>
      <c r="BD8" s="70"/>
      <c r="BE8" s="70"/>
      <c r="BF8" s="70"/>
      <c r="BG8" s="70"/>
      <c r="BH8" s="70"/>
      <c r="BI8" s="70"/>
      <c r="BJ8" s="70"/>
      <c r="BK8" s="70"/>
      <c r="BL8" s="70"/>
      <c r="BM8" s="70"/>
      <c r="BN8" s="70"/>
      <c r="BO8" s="70"/>
      <c r="BP8" s="70"/>
      <c r="BQ8" s="70"/>
      <c r="BR8" s="70"/>
      <c r="BS8" s="70"/>
      <c r="BT8" s="70"/>
      <c r="BU8" s="70"/>
      <c r="BV8" s="70"/>
      <c r="BW8" s="70"/>
      <c r="BX8" s="70"/>
      <c r="BY8" s="70"/>
      <c r="BZ8" s="70"/>
      <c r="CA8" s="70"/>
      <c r="CB8" s="70"/>
      <c r="CC8" s="70"/>
      <c r="CD8" s="70"/>
      <c r="CE8" s="70"/>
      <c r="CF8" s="70"/>
      <c r="CG8" s="70"/>
      <c r="CH8" s="70"/>
      <c r="CI8" s="70"/>
      <c r="CJ8" s="70"/>
      <c r="CK8" s="70"/>
      <c r="CL8" s="70"/>
      <c r="CM8" s="70"/>
      <c r="CN8" s="70"/>
      <c r="CO8" s="70"/>
      <c r="CP8" s="70"/>
      <c r="CQ8" s="70"/>
      <c r="CR8" s="70"/>
      <c r="CS8" s="70"/>
      <c r="CT8" s="70"/>
      <c r="CU8" s="70"/>
      <c r="CV8" s="70"/>
      <c r="CW8" s="70"/>
      <c r="CX8" s="70"/>
      <c r="CY8" s="70"/>
      <c r="CZ8" s="70"/>
      <c r="DA8" s="70"/>
      <c r="DB8" s="70"/>
      <c r="DC8" s="70"/>
      <c r="DD8" s="70"/>
      <c r="DE8" s="70"/>
      <c r="DF8" s="70"/>
      <c r="DG8" s="70"/>
      <c r="DH8" s="70"/>
      <c r="DI8" s="70"/>
      <c r="DJ8" s="70"/>
      <c r="DK8" s="70"/>
      <c r="DL8" s="70"/>
      <c r="DM8" s="70"/>
      <c r="DN8" s="70"/>
      <c r="DO8" s="70"/>
    </row>
  </sheetData>
  <mergeCells count="28">
    <mergeCell ref="A1:BG1"/>
    <mergeCell ref="F2:F6"/>
    <mergeCell ref="G2:K3"/>
    <mergeCell ref="L2:L6"/>
    <mergeCell ref="G4:G6"/>
    <mergeCell ref="H4:H6"/>
    <mergeCell ref="I4:I6"/>
    <mergeCell ref="J4:J6"/>
    <mergeCell ref="A2:A6"/>
    <mergeCell ref="B2:B6"/>
    <mergeCell ref="C2:C6"/>
    <mergeCell ref="D2:D6"/>
    <mergeCell ref="E2:E6"/>
    <mergeCell ref="T2:W2"/>
    <mergeCell ref="X2:X5"/>
    <mergeCell ref="T3:W3"/>
    <mergeCell ref="K4:K6"/>
    <mergeCell ref="M2:M6"/>
    <mergeCell ref="N2:P2"/>
    <mergeCell ref="Q2:S2"/>
    <mergeCell ref="Q4:Q5"/>
    <mergeCell ref="R4:R5"/>
    <mergeCell ref="S4:S5"/>
    <mergeCell ref="N4:N5"/>
    <mergeCell ref="O4:O5"/>
    <mergeCell ref="P4:P5"/>
    <mergeCell ref="N3:P3"/>
    <mergeCell ref="Q3:S3"/>
  </mergeCells>
  <conditionalFormatting sqref="M8:S8">
    <cfRule type="cellIs" dxfId="5" priority="13" operator="equal">
      <formula>"tak"</formula>
    </cfRule>
  </conditionalFormatting>
  <conditionalFormatting sqref="T8:W8">
    <cfRule type="cellIs" dxfId="4" priority="1" operator="equal">
      <formula>"tak"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G104"/>
  <sheetViews>
    <sheetView zoomScale="70" zoomScaleNormal="70" workbookViewId="0">
      <selection activeCell="R24" sqref="R24"/>
    </sheetView>
  </sheetViews>
  <sheetFormatPr defaultColWidth="9.140625" defaultRowHeight="12.75" x14ac:dyDescent="0.2"/>
  <cols>
    <col min="1" max="1" width="4.7109375" style="386" customWidth="1"/>
    <col min="2" max="2" width="4.7109375" style="416" customWidth="1"/>
    <col min="3" max="3" width="18.42578125" style="417" customWidth="1"/>
    <col min="4" max="4" width="8.7109375" style="418" customWidth="1"/>
    <col min="5" max="5" width="10.85546875" style="386" customWidth="1"/>
    <col min="6" max="6" width="13" style="416" customWidth="1"/>
    <col min="7" max="7" width="4.7109375" style="416" customWidth="1"/>
    <col min="8" max="8" width="6.42578125" style="416" customWidth="1"/>
    <col min="9" max="9" width="6.7109375" style="416" customWidth="1"/>
    <col min="10" max="10" width="6.85546875" style="416" customWidth="1"/>
    <col min="11" max="11" width="5.85546875" style="416" customWidth="1"/>
    <col min="12" max="12" width="9.42578125" style="416" customWidth="1"/>
    <col min="13" max="13" width="16.28515625" style="416" customWidth="1"/>
    <col min="14" max="19" width="21.7109375" style="386" customWidth="1"/>
    <col min="20" max="20" width="27.28515625" style="234" customWidth="1"/>
    <col min="21" max="21" width="24.28515625" style="234" customWidth="1"/>
    <col min="22" max="22" width="22.85546875" style="234" customWidth="1"/>
    <col min="23" max="23" width="21.7109375" style="234" customWidth="1"/>
    <col min="24" max="24" width="30.7109375" style="234" customWidth="1"/>
    <col min="25" max="16384" width="9.140625" style="386"/>
  </cols>
  <sheetData>
    <row r="1" spans="1:59" s="428" customFormat="1" ht="30.95" customHeight="1" thickBot="1" x14ac:dyDescent="0.3">
      <c r="A1" s="753" t="s">
        <v>468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59" ht="26.25" customHeight="1" thickBot="1" x14ac:dyDescent="0.25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724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54" t="s">
        <v>8</v>
      </c>
    </row>
    <row r="3" spans="1:59" ht="27" customHeight="1" thickBot="1" x14ac:dyDescent="0.25">
      <c r="A3" s="678"/>
      <c r="B3" s="719"/>
      <c r="C3" s="678"/>
      <c r="D3" s="721"/>
      <c r="E3" s="719"/>
      <c r="F3" s="739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55"/>
    </row>
    <row r="4" spans="1:59" ht="42.75" customHeight="1" thickBot="1" x14ac:dyDescent="0.25">
      <c r="A4" s="678"/>
      <c r="B4" s="719"/>
      <c r="C4" s="678"/>
      <c r="D4" s="721"/>
      <c r="E4" s="719"/>
      <c r="F4" s="739"/>
      <c r="G4" s="743" t="s">
        <v>187</v>
      </c>
      <c r="H4" s="745" t="s">
        <v>188</v>
      </c>
      <c r="I4" s="745" t="s">
        <v>189</v>
      </c>
      <c r="J4" s="745" t="s">
        <v>190</v>
      </c>
      <c r="K4" s="747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55"/>
    </row>
    <row r="5" spans="1:59" ht="140.25" customHeight="1" thickBot="1" x14ac:dyDescent="0.25">
      <c r="A5" s="678"/>
      <c r="B5" s="719"/>
      <c r="C5" s="678"/>
      <c r="D5" s="721"/>
      <c r="E5" s="719"/>
      <c r="F5" s="739"/>
      <c r="G5" s="744"/>
      <c r="H5" s="746"/>
      <c r="I5" s="746"/>
      <c r="J5" s="746"/>
      <c r="K5" s="748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56"/>
    </row>
    <row r="6" spans="1:59" ht="22.5" x14ac:dyDescent="0.2">
      <c r="A6" s="678"/>
      <c r="B6" s="719"/>
      <c r="C6" s="678"/>
      <c r="D6" s="721"/>
      <c r="E6" s="719"/>
      <c r="F6" s="739"/>
      <c r="G6" s="744"/>
      <c r="H6" s="746"/>
      <c r="I6" s="746"/>
      <c r="J6" s="746"/>
      <c r="K6" s="748"/>
      <c r="L6" s="678"/>
      <c r="M6" s="709"/>
      <c r="N6" s="380" t="s">
        <v>269</v>
      </c>
      <c r="O6" s="380" t="s">
        <v>269</v>
      </c>
      <c r="P6" s="381" t="s">
        <v>269</v>
      </c>
      <c r="Q6" s="297">
        <v>2021</v>
      </c>
      <c r="R6" s="295">
        <v>2021</v>
      </c>
      <c r="S6" s="298">
        <v>2021</v>
      </c>
      <c r="T6" s="419" t="s">
        <v>269</v>
      </c>
      <c r="U6" s="419" t="s">
        <v>269</v>
      </c>
      <c r="V6" s="419" t="s">
        <v>269</v>
      </c>
      <c r="W6" s="419" t="s">
        <v>269</v>
      </c>
      <c r="X6" s="235"/>
    </row>
    <row r="7" spans="1:59" s="387" customFormat="1" ht="25.5" customHeight="1" x14ac:dyDescent="0.2">
      <c r="A7" s="421">
        <v>1</v>
      </c>
      <c r="B7" s="421">
        <v>2</v>
      </c>
      <c r="C7" s="421">
        <v>3</v>
      </c>
      <c r="D7" s="421">
        <v>4</v>
      </c>
      <c r="E7" s="421">
        <v>5</v>
      </c>
      <c r="F7" s="421">
        <v>6</v>
      </c>
      <c r="G7" s="421">
        <v>7</v>
      </c>
      <c r="H7" s="421">
        <v>8</v>
      </c>
      <c r="I7" s="421">
        <v>9</v>
      </c>
      <c r="J7" s="421">
        <v>10</v>
      </c>
      <c r="K7" s="421">
        <v>11</v>
      </c>
      <c r="L7" s="421">
        <v>12</v>
      </c>
      <c r="M7" s="421">
        <v>13</v>
      </c>
      <c r="N7" s="421">
        <v>14</v>
      </c>
      <c r="O7" s="421">
        <v>15</v>
      </c>
      <c r="P7" s="421">
        <v>16</v>
      </c>
      <c r="Q7" s="421">
        <v>17</v>
      </c>
      <c r="R7" s="421">
        <v>18</v>
      </c>
      <c r="S7" s="421">
        <v>19</v>
      </c>
      <c r="T7" s="421">
        <v>20</v>
      </c>
      <c r="U7" s="421">
        <v>21</v>
      </c>
      <c r="V7" s="421">
        <v>22</v>
      </c>
      <c r="W7" s="421">
        <v>23</v>
      </c>
      <c r="X7" s="421">
        <v>24</v>
      </c>
    </row>
    <row r="8" spans="1:59" s="401" customFormat="1" ht="39.75" customHeight="1" x14ac:dyDescent="0.2">
      <c r="A8" s="388" t="s">
        <v>222</v>
      </c>
      <c r="B8" s="320" t="str">
        <f t="shared" ref="B8:B9" si="0">A8</f>
        <v>1</v>
      </c>
      <c r="C8" s="320" t="s">
        <v>416</v>
      </c>
      <c r="D8" s="390" t="s">
        <v>414</v>
      </c>
      <c r="E8" s="320" t="s">
        <v>51</v>
      </c>
      <c r="F8" s="320" t="s">
        <v>94</v>
      </c>
      <c r="G8" s="391"/>
      <c r="H8" s="391">
        <v>5782.15</v>
      </c>
      <c r="I8" s="391">
        <v>1165.67</v>
      </c>
      <c r="J8" s="392">
        <v>24537.35</v>
      </c>
      <c r="K8" s="391"/>
      <c r="L8" s="393">
        <v>1902</v>
      </c>
      <c r="M8" s="420">
        <v>39111</v>
      </c>
      <c r="N8" s="396" t="s">
        <v>39</v>
      </c>
      <c r="O8" s="396" t="s">
        <v>39</v>
      </c>
      <c r="P8" s="396" t="s">
        <v>153</v>
      </c>
      <c r="Q8" s="395" t="s">
        <v>39</v>
      </c>
      <c r="R8" s="397" t="s">
        <v>153</v>
      </c>
      <c r="S8" s="398" t="s">
        <v>153</v>
      </c>
      <c r="T8" s="371" t="s">
        <v>39</v>
      </c>
      <c r="U8" s="371" t="s">
        <v>39</v>
      </c>
      <c r="V8" s="371" t="s">
        <v>39</v>
      </c>
      <c r="W8" s="371" t="s">
        <v>39</v>
      </c>
      <c r="X8" s="241"/>
    </row>
    <row r="9" spans="1:59" s="409" customFormat="1" ht="57" customHeight="1" x14ac:dyDescent="0.2">
      <c r="A9" s="402" t="s">
        <v>226</v>
      </c>
      <c r="B9" s="389" t="str">
        <f t="shared" si="0"/>
        <v>2</v>
      </c>
      <c r="C9" s="389" t="s">
        <v>417</v>
      </c>
      <c r="D9" s="404" t="s">
        <v>415</v>
      </c>
      <c r="E9" s="320" t="s">
        <v>51</v>
      </c>
      <c r="F9" s="320" t="s">
        <v>94</v>
      </c>
      <c r="G9" s="405"/>
      <c r="H9" s="406">
        <v>976.93</v>
      </c>
      <c r="I9" s="406">
        <v>525.44000000000005</v>
      </c>
      <c r="J9" s="407">
        <v>3907.72</v>
      </c>
      <c r="K9" s="405"/>
      <c r="L9" s="389">
        <v>1976</v>
      </c>
      <c r="M9" s="394">
        <v>39111</v>
      </c>
      <c r="N9" s="396" t="s">
        <v>39</v>
      </c>
      <c r="O9" s="396" t="s">
        <v>39</v>
      </c>
      <c r="P9" s="396" t="s">
        <v>153</v>
      </c>
      <c r="Q9" s="395" t="s">
        <v>39</v>
      </c>
      <c r="R9" s="397" t="s">
        <v>153</v>
      </c>
      <c r="S9" s="398" t="s">
        <v>153</v>
      </c>
      <c r="T9" s="371" t="s">
        <v>39</v>
      </c>
      <c r="U9" s="371" t="s">
        <v>39</v>
      </c>
      <c r="V9" s="371" t="s">
        <v>39</v>
      </c>
      <c r="W9" s="371" t="s">
        <v>39</v>
      </c>
      <c r="X9" s="82"/>
    </row>
    <row r="10" spans="1:59" s="409" customFormat="1" ht="48" customHeight="1" x14ac:dyDescent="0.2">
      <c r="A10" s="410">
        <v>3</v>
      </c>
      <c r="B10" s="389">
        <f>A10</f>
        <v>3</v>
      </c>
      <c r="C10" s="389" t="s">
        <v>418</v>
      </c>
      <c r="D10" s="404" t="s">
        <v>415</v>
      </c>
      <c r="E10" s="320" t="s">
        <v>51</v>
      </c>
      <c r="F10" s="320" t="s">
        <v>94</v>
      </c>
      <c r="G10" s="405"/>
      <c r="H10" s="405">
        <v>18</v>
      </c>
      <c r="I10" s="406">
        <v>37.619999999999997</v>
      </c>
      <c r="J10" s="406">
        <v>67.5</v>
      </c>
      <c r="K10" s="405"/>
      <c r="L10" s="389">
        <v>1984</v>
      </c>
      <c r="M10" s="394">
        <v>39111</v>
      </c>
      <c r="N10" s="396" t="s">
        <v>39</v>
      </c>
      <c r="O10" s="396" t="s">
        <v>39</v>
      </c>
      <c r="P10" s="396" t="s">
        <v>153</v>
      </c>
      <c r="Q10" s="395" t="s">
        <v>39</v>
      </c>
      <c r="R10" s="397" t="s">
        <v>153</v>
      </c>
      <c r="S10" s="398" t="s">
        <v>153</v>
      </c>
      <c r="T10" s="371" t="s">
        <v>39</v>
      </c>
      <c r="U10" s="371" t="s">
        <v>39</v>
      </c>
      <c r="V10" s="371" t="s">
        <v>39</v>
      </c>
      <c r="W10" s="371" t="s">
        <v>39</v>
      </c>
      <c r="X10" s="82"/>
    </row>
    <row r="11" spans="1:59" x14ac:dyDescent="0.2">
      <c r="A11" s="412"/>
      <c r="B11" s="413"/>
      <c r="C11" s="414"/>
      <c r="D11" s="415"/>
      <c r="E11" s="412"/>
      <c r="F11" s="413"/>
      <c r="G11" s="413"/>
      <c r="H11" s="413"/>
      <c r="I11" s="413"/>
      <c r="J11" s="413"/>
      <c r="K11" s="413"/>
      <c r="L11" s="413"/>
      <c r="M11" s="413"/>
      <c r="N11" s="412"/>
      <c r="O11" s="412"/>
      <c r="P11" s="412"/>
      <c r="Q11" s="412"/>
      <c r="R11" s="412"/>
      <c r="S11" s="412"/>
      <c r="T11" s="271"/>
      <c r="U11" s="271"/>
      <c r="V11" s="271"/>
      <c r="W11" s="271"/>
      <c r="X11" s="271"/>
    </row>
    <row r="12" spans="1:59" x14ac:dyDescent="0.2">
      <c r="A12" s="412"/>
      <c r="B12" s="413"/>
      <c r="C12" s="414"/>
      <c r="D12" s="415"/>
      <c r="E12" s="412"/>
      <c r="F12" s="413"/>
      <c r="G12" s="413"/>
      <c r="H12" s="413"/>
      <c r="I12" s="413"/>
      <c r="J12" s="413"/>
      <c r="K12" s="413"/>
      <c r="L12" s="413"/>
      <c r="M12" s="413"/>
      <c r="N12" s="412"/>
      <c r="O12" s="412"/>
      <c r="P12" s="412"/>
      <c r="Q12" s="412"/>
      <c r="R12" s="412"/>
      <c r="S12" s="412"/>
      <c r="T12" s="271"/>
      <c r="U12" s="271"/>
      <c r="V12" s="271"/>
      <c r="W12" s="271"/>
      <c r="X12" s="271"/>
    </row>
    <row r="13" spans="1:59" x14ac:dyDescent="0.2">
      <c r="A13" s="412"/>
      <c r="B13" s="413"/>
      <c r="C13" s="414"/>
      <c r="D13" s="415"/>
      <c r="E13" s="412"/>
      <c r="F13" s="413"/>
      <c r="G13" s="413"/>
      <c r="H13" s="413"/>
      <c r="I13" s="413"/>
      <c r="J13" s="413"/>
      <c r="K13" s="413"/>
      <c r="L13" s="413"/>
      <c r="M13" s="413"/>
      <c r="N13" s="412"/>
      <c r="O13" s="412"/>
      <c r="P13" s="412"/>
      <c r="Q13" s="412"/>
      <c r="R13" s="412"/>
      <c r="S13" s="412"/>
      <c r="T13" s="271"/>
      <c r="U13" s="271"/>
      <c r="V13" s="271"/>
      <c r="W13" s="271"/>
      <c r="X13" s="271"/>
    </row>
    <row r="14" spans="1:59" x14ac:dyDescent="0.2">
      <c r="A14" s="412"/>
      <c r="B14" s="413"/>
      <c r="C14" s="414"/>
      <c r="D14" s="415"/>
      <c r="E14" s="412"/>
      <c r="F14" s="413"/>
      <c r="G14" s="413"/>
      <c r="H14" s="413"/>
      <c r="I14" s="413"/>
      <c r="J14" s="413"/>
      <c r="K14" s="413"/>
      <c r="L14" s="413"/>
      <c r="M14" s="413"/>
      <c r="N14" s="412"/>
      <c r="O14" s="412"/>
      <c r="P14" s="412"/>
      <c r="Q14" s="412"/>
      <c r="R14" s="412"/>
      <c r="S14" s="412"/>
      <c r="T14" s="271"/>
      <c r="U14" s="271"/>
      <c r="V14" s="271"/>
      <c r="W14" s="271"/>
      <c r="X14" s="271"/>
    </row>
    <row r="15" spans="1:59" x14ac:dyDescent="0.2">
      <c r="A15" s="412"/>
      <c r="B15" s="413"/>
      <c r="C15" s="414"/>
      <c r="D15" s="415"/>
      <c r="E15" s="412"/>
      <c r="F15" s="413"/>
      <c r="G15" s="413"/>
      <c r="H15" s="413"/>
      <c r="I15" s="413"/>
      <c r="J15" s="413"/>
      <c r="K15" s="413"/>
      <c r="L15" s="413"/>
      <c r="M15" s="413"/>
      <c r="N15" s="412"/>
      <c r="O15" s="412"/>
      <c r="P15" s="412"/>
      <c r="Q15" s="412"/>
      <c r="R15" s="412"/>
      <c r="S15" s="412"/>
      <c r="T15" s="271"/>
      <c r="U15" s="271"/>
      <c r="V15" s="271"/>
      <c r="W15" s="271"/>
      <c r="X15" s="271"/>
    </row>
    <row r="16" spans="1:59" x14ac:dyDescent="0.2">
      <c r="A16" s="412"/>
      <c r="B16" s="413"/>
      <c r="C16" s="414"/>
      <c r="D16" s="415"/>
      <c r="E16" s="412"/>
      <c r="F16" s="413"/>
      <c r="G16" s="413"/>
      <c r="H16" s="413"/>
      <c r="I16" s="413"/>
      <c r="J16" s="413"/>
      <c r="K16" s="413"/>
      <c r="L16" s="413"/>
      <c r="M16" s="413"/>
      <c r="N16" s="412"/>
      <c r="O16" s="412"/>
      <c r="P16" s="412"/>
      <c r="Q16" s="412"/>
      <c r="R16" s="412"/>
      <c r="S16" s="412"/>
      <c r="T16" s="271"/>
      <c r="U16" s="271"/>
      <c r="V16" s="271"/>
      <c r="W16" s="271"/>
      <c r="X16" s="271"/>
    </row>
    <row r="17" spans="1:24" x14ac:dyDescent="0.2">
      <c r="A17" s="412"/>
      <c r="B17" s="413"/>
      <c r="C17" s="414"/>
      <c r="D17" s="415"/>
      <c r="E17" s="412"/>
      <c r="F17" s="413"/>
      <c r="G17" s="413"/>
      <c r="H17" s="413"/>
      <c r="I17" s="413"/>
      <c r="J17" s="413"/>
      <c r="K17" s="413"/>
      <c r="L17" s="413"/>
      <c r="M17" s="413"/>
      <c r="N17" s="412"/>
      <c r="O17" s="412"/>
      <c r="P17" s="412"/>
      <c r="Q17" s="412"/>
      <c r="R17" s="412"/>
      <c r="S17" s="412"/>
      <c r="T17" s="271"/>
      <c r="U17" s="271"/>
      <c r="V17" s="271"/>
      <c r="W17" s="271"/>
      <c r="X17" s="271"/>
    </row>
    <row r="18" spans="1:24" x14ac:dyDescent="0.2">
      <c r="A18" s="412"/>
      <c r="B18" s="413"/>
      <c r="C18" s="414"/>
      <c r="D18" s="415"/>
      <c r="E18" s="412"/>
      <c r="F18" s="413"/>
      <c r="G18" s="413"/>
      <c r="H18" s="413"/>
      <c r="I18" s="413"/>
      <c r="J18" s="413"/>
      <c r="K18" s="413"/>
      <c r="L18" s="413"/>
      <c r="M18" s="413"/>
      <c r="N18" s="412"/>
      <c r="O18" s="412"/>
      <c r="P18" s="412"/>
      <c r="Q18" s="412"/>
      <c r="R18" s="412"/>
      <c r="S18" s="412"/>
      <c r="T18" s="271"/>
      <c r="U18" s="271"/>
      <c r="V18" s="271"/>
      <c r="W18" s="271"/>
      <c r="X18" s="271"/>
    </row>
    <row r="19" spans="1:24" x14ac:dyDescent="0.2">
      <c r="A19" s="412"/>
      <c r="B19" s="413"/>
      <c r="C19" s="414"/>
      <c r="D19" s="415"/>
      <c r="E19" s="412"/>
      <c r="F19" s="413"/>
      <c r="G19" s="413"/>
      <c r="H19" s="413"/>
      <c r="I19" s="413"/>
      <c r="J19" s="413"/>
      <c r="K19" s="413"/>
      <c r="L19" s="413"/>
      <c r="M19" s="413"/>
      <c r="N19" s="412"/>
      <c r="O19" s="412"/>
      <c r="P19" s="412"/>
      <c r="Q19" s="412"/>
      <c r="R19" s="412"/>
      <c r="S19" s="412"/>
      <c r="T19" s="271"/>
      <c r="U19" s="271"/>
      <c r="V19" s="271"/>
      <c r="W19" s="271"/>
      <c r="X19" s="271"/>
    </row>
    <row r="20" spans="1:24" x14ac:dyDescent="0.2">
      <c r="A20" s="412"/>
      <c r="B20" s="413"/>
      <c r="C20" s="414"/>
      <c r="D20" s="415"/>
      <c r="E20" s="412"/>
      <c r="F20" s="413"/>
      <c r="G20" s="413"/>
      <c r="H20" s="413"/>
      <c r="I20" s="413"/>
      <c r="J20" s="413"/>
      <c r="K20" s="413"/>
      <c r="L20" s="413"/>
      <c r="M20" s="413"/>
      <c r="N20" s="412"/>
      <c r="O20" s="412"/>
      <c r="P20" s="412"/>
      <c r="Q20" s="412"/>
      <c r="R20" s="412"/>
      <c r="S20" s="412"/>
      <c r="T20" s="271"/>
      <c r="U20" s="271"/>
      <c r="V20" s="271"/>
      <c r="W20" s="271"/>
      <c r="X20" s="271"/>
    </row>
    <row r="21" spans="1:24" x14ac:dyDescent="0.2">
      <c r="A21" s="412"/>
      <c r="B21" s="413"/>
      <c r="C21" s="414"/>
      <c r="D21" s="415"/>
      <c r="E21" s="412"/>
      <c r="F21" s="413"/>
      <c r="G21" s="413"/>
      <c r="H21" s="413"/>
      <c r="I21" s="413"/>
      <c r="J21" s="413"/>
      <c r="K21" s="413"/>
      <c r="L21" s="413"/>
      <c r="M21" s="413"/>
      <c r="N21" s="412"/>
      <c r="O21" s="412"/>
      <c r="P21" s="412"/>
      <c r="Q21" s="412"/>
      <c r="R21" s="412"/>
      <c r="S21" s="412"/>
      <c r="T21" s="271"/>
      <c r="U21" s="271"/>
      <c r="V21" s="271"/>
      <c r="W21" s="271"/>
      <c r="X21" s="271"/>
    </row>
    <row r="22" spans="1:24" x14ac:dyDescent="0.2">
      <c r="A22" s="412"/>
      <c r="B22" s="413"/>
      <c r="C22" s="414"/>
      <c r="D22" s="415"/>
      <c r="E22" s="412"/>
      <c r="F22" s="413"/>
      <c r="G22" s="413"/>
      <c r="H22" s="413"/>
      <c r="I22" s="413"/>
      <c r="J22" s="413"/>
      <c r="K22" s="413"/>
      <c r="L22" s="413"/>
      <c r="M22" s="413"/>
      <c r="N22" s="412"/>
      <c r="O22" s="412"/>
      <c r="P22" s="412"/>
      <c r="Q22" s="412"/>
      <c r="R22" s="412"/>
      <c r="S22" s="412"/>
      <c r="T22" s="271"/>
      <c r="U22" s="271"/>
      <c r="V22" s="271"/>
      <c r="W22" s="271"/>
      <c r="X22" s="271"/>
    </row>
    <row r="23" spans="1:24" x14ac:dyDescent="0.2">
      <c r="A23" s="412"/>
      <c r="B23" s="413"/>
      <c r="C23" s="414"/>
      <c r="D23" s="415"/>
      <c r="E23" s="412"/>
      <c r="F23" s="413"/>
      <c r="G23" s="413"/>
      <c r="H23" s="413"/>
      <c r="I23" s="413"/>
      <c r="J23" s="413"/>
      <c r="K23" s="413"/>
      <c r="L23" s="413"/>
      <c r="M23" s="413"/>
      <c r="N23" s="412"/>
      <c r="O23" s="412"/>
      <c r="P23" s="412"/>
      <c r="Q23" s="412"/>
      <c r="R23" s="412"/>
      <c r="S23" s="412"/>
      <c r="T23" s="271"/>
      <c r="U23" s="271"/>
      <c r="V23" s="271"/>
      <c r="W23" s="271"/>
      <c r="X23" s="271"/>
    </row>
    <row r="24" spans="1:24" x14ac:dyDescent="0.2">
      <c r="A24" s="412"/>
      <c r="B24" s="413"/>
      <c r="C24" s="414"/>
      <c r="D24" s="415"/>
      <c r="E24" s="412"/>
      <c r="F24" s="413"/>
      <c r="G24" s="413"/>
      <c r="H24" s="413"/>
      <c r="I24" s="413"/>
      <c r="J24" s="413"/>
      <c r="K24" s="413"/>
      <c r="L24" s="413"/>
      <c r="M24" s="413"/>
      <c r="N24" s="412"/>
      <c r="O24" s="412"/>
      <c r="P24" s="412"/>
      <c r="Q24" s="412"/>
      <c r="R24" s="412"/>
      <c r="S24" s="412"/>
      <c r="T24" s="271"/>
      <c r="U24" s="271"/>
      <c r="V24" s="271"/>
      <c r="W24" s="271"/>
      <c r="X24" s="271"/>
    </row>
    <row r="25" spans="1:24" x14ac:dyDescent="0.2">
      <c r="A25" s="412"/>
      <c r="B25" s="413"/>
      <c r="C25" s="414"/>
      <c r="D25" s="415"/>
      <c r="E25" s="412"/>
      <c r="F25" s="413"/>
      <c r="G25" s="413"/>
      <c r="H25" s="413"/>
      <c r="I25" s="413"/>
      <c r="J25" s="413"/>
      <c r="K25" s="413"/>
      <c r="L25" s="413"/>
      <c r="M25" s="413"/>
      <c r="N25" s="412"/>
      <c r="O25" s="412"/>
      <c r="P25" s="412"/>
      <c r="Q25" s="412"/>
      <c r="R25" s="412"/>
      <c r="S25" s="412"/>
      <c r="T25" s="271"/>
      <c r="U25" s="271"/>
      <c r="V25" s="271"/>
      <c r="W25" s="271"/>
      <c r="X25" s="271"/>
    </row>
    <row r="26" spans="1:24" x14ac:dyDescent="0.2">
      <c r="A26" s="412"/>
      <c r="B26" s="413"/>
      <c r="C26" s="414"/>
      <c r="D26" s="415"/>
      <c r="E26" s="412"/>
      <c r="F26" s="413"/>
      <c r="G26" s="413"/>
      <c r="H26" s="413"/>
      <c r="I26" s="413"/>
      <c r="J26" s="413"/>
      <c r="K26" s="413"/>
      <c r="L26" s="413"/>
      <c r="M26" s="413"/>
      <c r="N26" s="412"/>
      <c r="O26" s="412"/>
      <c r="P26" s="412"/>
      <c r="Q26" s="412"/>
      <c r="R26" s="412"/>
      <c r="S26" s="412"/>
      <c r="T26" s="271"/>
      <c r="U26" s="271"/>
      <c r="V26" s="271"/>
      <c r="W26" s="271"/>
      <c r="X26" s="271"/>
    </row>
    <row r="27" spans="1:24" x14ac:dyDescent="0.2">
      <c r="A27" s="412"/>
      <c r="B27" s="413"/>
      <c r="C27" s="414"/>
      <c r="D27" s="415"/>
      <c r="E27" s="412"/>
      <c r="F27" s="413"/>
      <c r="G27" s="413"/>
      <c r="H27" s="413"/>
      <c r="I27" s="413"/>
      <c r="J27" s="413"/>
      <c r="K27" s="413"/>
      <c r="L27" s="413"/>
      <c r="M27" s="413"/>
      <c r="N27" s="412"/>
      <c r="O27" s="412"/>
      <c r="P27" s="412"/>
      <c r="Q27" s="412"/>
      <c r="R27" s="412"/>
      <c r="S27" s="412"/>
      <c r="T27" s="271"/>
      <c r="U27" s="271"/>
      <c r="V27" s="271"/>
      <c r="W27" s="271"/>
      <c r="X27" s="271"/>
    </row>
    <row r="28" spans="1:24" x14ac:dyDescent="0.2">
      <c r="A28" s="412"/>
      <c r="B28" s="413"/>
      <c r="C28" s="414"/>
      <c r="D28" s="415"/>
      <c r="E28" s="412"/>
      <c r="F28" s="413"/>
      <c r="G28" s="413"/>
      <c r="H28" s="413"/>
      <c r="I28" s="413"/>
      <c r="J28" s="413"/>
      <c r="K28" s="413"/>
      <c r="L28" s="413"/>
      <c r="M28" s="413"/>
      <c r="N28" s="412"/>
      <c r="O28" s="412"/>
      <c r="P28" s="412"/>
      <c r="Q28" s="412"/>
      <c r="R28" s="412"/>
      <c r="S28" s="412"/>
      <c r="T28" s="271"/>
      <c r="U28" s="271"/>
      <c r="V28" s="271"/>
      <c r="W28" s="271"/>
      <c r="X28" s="271"/>
    </row>
    <row r="29" spans="1:24" x14ac:dyDescent="0.2">
      <c r="A29" s="412"/>
      <c r="B29" s="413"/>
      <c r="C29" s="414"/>
      <c r="D29" s="415"/>
      <c r="E29" s="412"/>
      <c r="F29" s="413"/>
      <c r="G29" s="413"/>
      <c r="H29" s="413"/>
      <c r="I29" s="413"/>
      <c r="J29" s="413"/>
      <c r="K29" s="413"/>
      <c r="L29" s="413"/>
      <c r="M29" s="413"/>
      <c r="N29" s="412"/>
      <c r="O29" s="412"/>
      <c r="P29" s="412"/>
      <c r="Q29" s="412"/>
      <c r="R29" s="412"/>
      <c r="S29" s="412"/>
      <c r="T29" s="271"/>
      <c r="U29" s="271"/>
      <c r="V29" s="271"/>
      <c r="W29" s="271"/>
      <c r="X29" s="271"/>
    </row>
    <row r="30" spans="1:24" x14ac:dyDescent="0.2">
      <c r="A30" s="412"/>
      <c r="B30" s="413"/>
      <c r="C30" s="414"/>
      <c r="D30" s="415"/>
      <c r="E30" s="412"/>
      <c r="F30" s="413"/>
      <c r="G30" s="413"/>
      <c r="H30" s="413"/>
      <c r="I30" s="413"/>
      <c r="J30" s="413"/>
      <c r="K30" s="413"/>
      <c r="L30" s="413"/>
      <c r="M30" s="413"/>
      <c r="N30" s="412"/>
      <c r="O30" s="412"/>
      <c r="P30" s="412"/>
      <c r="Q30" s="412"/>
      <c r="R30" s="412"/>
      <c r="S30" s="412"/>
      <c r="T30" s="271"/>
      <c r="U30" s="271"/>
      <c r="V30" s="271"/>
      <c r="W30" s="271"/>
      <c r="X30" s="271"/>
    </row>
    <row r="31" spans="1:24" x14ac:dyDescent="0.2">
      <c r="A31" s="412"/>
      <c r="B31" s="413"/>
      <c r="C31" s="414"/>
      <c r="D31" s="415"/>
      <c r="E31" s="412"/>
      <c r="F31" s="413"/>
      <c r="G31" s="413"/>
      <c r="H31" s="413"/>
      <c r="I31" s="413"/>
      <c r="J31" s="413"/>
      <c r="K31" s="413"/>
      <c r="L31" s="413"/>
      <c r="M31" s="413"/>
      <c r="N31" s="412"/>
      <c r="O31" s="412"/>
      <c r="P31" s="412"/>
      <c r="Q31" s="412"/>
      <c r="R31" s="412"/>
      <c r="S31" s="412"/>
      <c r="T31" s="271"/>
      <c r="U31" s="271"/>
      <c r="V31" s="271"/>
      <c r="W31" s="271"/>
      <c r="X31" s="271"/>
    </row>
    <row r="32" spans="1:24" x14ac:dyDescent="0.2">
      <c r="A32" s="412"/>
      <c r="B32" s="413"/>
      <c r="C32" s="414"/>
      <c r="D32" s="415"/>
      <c r="E32" s="412"/>
      <c r="F32" s="413"/>
      <c r="G32" s="413"/>
      <c r="H32" s="413"/>
      <c r="I32" s="413"/>
      <c r="J32" s="413"/>
      <c r="K32" s="413"/>
      <c r="L32" s="413"/>
      <c r="M32" s="413"/>
      <c r="N32" s="412"/>
      <c r="O32" s="412"/>
      <c r="P32" s="412"/>
      <c r="Q32" s="412"/>
      <c r="R32" s="412"/>
      <c r="S32" s="412"/>
      <c r="T32" s="271"/>
      <c r="U32" s="271"/>
      <c r="V32" s="271"/>
      <c r="W32" s="271"/>
      <c r="X32" s="271"/>
    </row>
    <row r="33" spans="1:24" x14ac:dyDescent="0.2">
      <c r="A33" s="412"/>
      <c r="B33" s="413"/>
      <c r="C33" s="414"/>
      <c r="D33" s="415"/>
      <c r="E33" s="412"/>
      <c r="F33" s="413"/>
      <c r="G33" s="413"/>
      <c r="H33" s="413"/>
      <c r="I33" s="413"/>
      <c r="J33" s="413"/>
      <c r="K33" s="413"/>
      <c r="L33" s="413"/>
      <c r="M33" s="413"/>
      <c r="N33" s="412"/>
      <c r="O33" s="412"/>
      <c r="P33" s="412"/>
      <c r="Q33" s="412"/>
      <c r="R33" s="412"/>
      <c r="S33" s="412"/>
      <c r="T33" s="271"/>
      <c r="U33" s="271"/>
      <c r="V33" s="271"/>
      <c r="W33" s="271"/>
      <c r="X33" s="271"/>
    </row>
    <row r="34" spans="1:24" x14ac:dyDescent="0.2">
      <c r="A34" s="412"/>
      <c r="B34" s="413"/>
      <c r="C34" s="414"/>
      <c r="D34" s="415"/>
      <c r="E34" s="412"/>
      <c r="F34" s="413"/>
      <c r="G34" s="413"/>
      <c r="H34" s="413"/>
      <c r="I34" s="413"/>
      <c r="J34" s="413"/>
      <c r="K34" s="413"/>
      <c r="L34" s="413"/>
      <c r="M34" s="413"/>
      <c r="N34" s="412"/>
      <c r="O34" s="412"/>
      <c r="P34" s="412"/>
      <c r="Q34" s="412"/>
      <c r="R34" s="412"/>
      <c r="S34" s="412"/>
      <c r="T34" s="271"/>
      <c r="U34" s="271"/>
      <c r="V34" s="271"/>
      <c r="W34" s="271"/>
      <c r="X34" s="271"/>
    </row>
    <row r="35" spans="1:24" x14ac:dyDescent="0.2">
      <c r="A35" s="412"/>
      <c r="B35" s="413"/>
      <c r="C35" s="414"/>
      <c r="D35" s="415"/>
      <c r="E35" s="412"/>
      <c r="F35" s="413"/>
      <c r="G35" s="413"/>
      <c r="H35" s="413"/>
      <c r="I35" s="413"/>
      <c r="J35" s="413"/>
      <c r="K35" s="413"/>
      <c r="L35" s="413"/>
      <c r="M35" s="413"/>
      <c r="N35" s="412"/>
      <c r="O35" s="412"/>
      <c r="P35" s="412"/>
      <c r="Q35" s="412"/>
      <c r="R35" s="412"/>
      <c r="S35" s="412"/>
      <c r="T35" s="271"/>
      <c r="U35" s="271"/>
      <c r="V35" s="271"/>
      <c r="W35" s="271"/>
      <c r="X35" s="271"/>
    </row>
    <row r="36" spans="1:24" x14ac:dyDescent="0.2">
      <c r="A36" s="412"/>
      <c r="B36" s="413"/>
      <c r="C36" s="414"/>
      <c r="D36" s="415"/>
      <c r="E36" s="412"/>
      <c r="F36" s="413"/>
      <c r="G36" s="413"/>
      <c r="H36" s="413"/>
      <c r="I36" s="413"/>
      <c r="J36" s="413"/>
      <c r="K36" s="413"/>
      <c r="L36" s="413"/>
      <c r="M36" s="413"/>
      <c r="N36" s="412"/>
      <c r="O36" s="412"/>
      <c r="P36" s="412"/>
      <c r="Q36" s="412"/>
      <c r="R36" s="412"/>
      <c r="S36" s="412"/>
      <c r="T36" s="271"/>
      <c r="U36" s="271"/>
      <c r="V36" s="271"/>
      <c r="W36" s="271"/>
      <c r="X36" s="271"/>
    </row>
    <row r="37" spans="1:24" x14ac:dyDescent="0.2">
      <c r="A37" s="412"/>
      <c r="B37" s="413"/>
      <c r="C37" s="414"/>
      <c r="D37" s="415"/>
      <c r="E37" s="412"/>
      <c r="F37" s="413"/>
      <c r="G37" s="413"/>
      <c r="H37" s="413"/>
      <c r="I37" s="413"/>
      <c r="J37" s="413"/>
      <c r="K37" s="413"/>
      <c r="L37" s="413"/>
      <c r="M37" s="413"/>
      <c r="N37" s="412"/>
      <c r="O37" s="412"/>
      <c r="P37" s="412"/>
      <c r="Q37" s="412"/>
      <c r="R37" s="412"/>
      <c r="S37" s="412"/>
      <c r="T37" s="271"/>
      <c r="U37" s="271"/>
      <c r="V37" s="271"/>
      <c r="W37" s="271"/>
      <c r="X37" s="271"/>
    </row>
    <row r="38" spans="1:24" x14ac:dyDescent="0.2">
      <c r="A38" s="412"/>
      <c r="B38" s="413"/>
      <c r="C38" s="414"/>
      <c r="D38" s="415"/>
      <c r="E38" s="412"/>
      <c r="F38" s="413"/>
      <c r="G38" s="413"/>
      <c r="H38" s="413"/>
      <c r="I38" s="413"/>
      <c r="J38" s="413"/>
      <c r="K38" s="413"/>
      <c r="L38" s="413"/>
      <c r="M38" s="413"/>
      <c r="N38" s="412"/>
      <c r="O38" s="412"/>
      <c r="P38" s="412"/>
      <c r="Q38" s="412"/>
      <c r="R38" s="412"/>
      <c r="S38" s="412"/>
      <c r="T38" s="271"/>
      <c r="U38" s="271"/>
      <c r="V38" s="271"/>
      <c r="W38" s="271"/>
      <c r="X38" s="271"/>
    </row>
    <row r="39" spans="1:24" x14ac:dyDescent="0.2">
      <c r="A39" s="412"/>
      <c r="B39" s="413"/>
      <c r="C39" s="414"/>
      <c r="D39" s="415"/>
      <c r="E39" s="412"/>
      <c r="F39" s="413"/>
      <c r="G39" s="413"/>
      <c r="H39" s="413"/>
      <c r="I39" s="413"/>
      <c r="J39" s="413"/>
      <c r="K39" s="413"/>
      <c r="L39" s="413"/>
      <c r="M39" s="413"/>
      <c r="N39" s="412"/>
      <c r="O39" s="412"/>
      <c r="P39" s="412"/>
      <c r="Q39" s="412"/>
      <c r="R39" s="412"/>
      <c r="S39" s="412"/>
      <c r="T39" s="271"/>
      <c r="U39" s="271"/>
      <c r="V39" s="271"/>
      <c r="W39" s="271"/>
      <c r="X39" s="271"/>
    </row>
    <row r="40" spans="1:24" x14ac:dyDescent="0.2">
      <c r="A40" s="412"/>
      <c r="B40" s="413"/>
      <c r="C40" s="414"/>
      <c r="D40" s="415"/>
      <c r="E40" s="412"/>
      <c r="F40" s="413"/>
      <c r="G40" s="413"/>
      <c r="H40" s="413"/>
      <c r="I40" s="413"/>
      <c r="J40" s="413"/>
      <c r="K40" s="413"/>
      <c r="L40" s="413"/>
      <c r="M40" s="413"/>
      <c r="N40" s="412"/>
      <c r="O40" s="412"/>
      <c r="P40" s="412"/>
      <c r="Q40" s="412"/>
      <c r="R40" s="412"/>
      <c r="S40" s="412"/>
      <c r="T40" s="271"/>
      <c r="U40" s="271"/>
      <c r="V40" s="271"/>
      <c r="W40" s="271"/>
      <c r="X40" s="271"/>
    </row>
    <row r="41" spans="1:24" x14ac:dyDescent="0.2">
      <c r="A41" s="412"/>
      <c r="B41" s="413"/>
      <c r="C41" s="414"/>
      <c r="D41" s="415"/>
      <c r="E41" s="412"/>
      <c r="F41" s="413"/>
      <c r="G41" s="413"/>
      <c r="H41" s="413"/>
      <c r="I41" s="413"/>
      <c r="J41" s="413"/>
      <c r="K41" s="413"/>
      <c r="L41" s="413"/>
      <c r="M41" s="413"/>
      <c r="N41" s="412"/>
      <c r="O41" s="412"/>
      <c r="P41" s="412"/>
      <c r="Q41" s="412"/>
      <c r="R41" s="412"/>
      <c r="S41" s="412"/>
      <c r="T41" s="271"/>
      <c r="U41" s="271"/>
      <c r="V41" s="271"/>
      <c r="W41" s="271"/>
      <c r="X41" s="271"/>
    </row>
    <row r="42" spans="1:24" x14ac:dyDescent="0.2">
      <c r="A42" s="412"/>
      <c r="B42" s="413"/>
      <c r="C42" s="414"/>
      <c r="D42" s="415"/>
      <c r="E42" s="412"/>
      <c r="F42" s="413"/>
      <c r="G42" s="413"/>
      <c r="H42" s="413"/>
      <c r="I42" s="413"/>
      <c r="J42" s="413"/>
      <c r="K42" s="413"/>
      <c r="L42" s="413"/>
      <c r="M42" s="413"/>
      <c r="N42" s="412"/>
      <c r="O42" s="412"/>
      <c r="P42" s="412"/>
      <c r="Q42" s="412"/>
      <c r="R42" s="412"/>
      <c r="S42" s="412"/>
      <c r="T42" s="271"/>
      <c r="U42" s="271"/>
      <c r="V42" s="271"/>
      <c r="W42" s="271"/>
      <c r="X42" s="271"/>
    </row>
    <row r="43" spans="1:24" x14ac:dyDescent="0.2">
      <c r="A43" s="412"/>
      <c r="B43" s="413"/>
      <c r="C43" s="414"/>
      <c r="D43" s="415"/>
      <c r="E43" s="412"/>
      <c r="F43" s="413"/>
      <c r="G43" s="413"/>
      <c r="H43" s="413"/>
      <c r="I43" s="413"/>
      <c r="J43" s="413"/>
      <c r="K43" s="413"/>
      <c r="L43" s="413"/>
      <c r="M43" s="413"/>
      <c r="N43" s="412"/>
      <c r="O43" s="412"/>
      <c r="P43" s="412"/>
      <c r="Q43" s="412"/>
      <c r="R43" s="412"/>
      <c r="S43" s="412"/>
      <c r="T43" s="271"/>
      <c r="U43" s="271"/>
      <c r="V43" s="271"/>
      <c r="W43" s="271"/>
      <c r="X43" s="271"/>
    </row>
    <row r="44" spans="1:24" x14ac:dyDescent="0.2">
      <c r="A44" s="412"/>
      <c r="B44" s="413"/>
      <c r="C44" s="414"/>
      <c r="D44" s="415"/>
      <c r="E44" s="412"/>
      <c r="F44" s="413"/>
      <c r="G44" s="413"/>
      <c r="H44" s="413"/>
      <c r="I44" s="413"/>
      <c r="J44" s="413"/>
      <c r="K44" s="413"/>
      <c r="L44" s="413"/>
      <c r="M44" s="413"/>
      <c r="N44" s="412"/>
      <c r="O44" s="412"/>
      <c r="P44" s="412"/>
      <c r="Q44" s="412"/>
      <c r="R44" s="412"/>
      <c r="S44" s="412"/>
      <c r="T44" s="271"/>
      <c r="U44" s="271"/>
      <c r="V44" s="271"/>
      <c r="W44" s="271"/>
      <c r="X44" s="271"/>
    </row>
    <row r="45" spans="1:24" x14ac:dyDescent="0.2">
      <c r="A45" s="412"/>
      <c r="B45" s="413"/>
      <c r="C45" s="414"/>
      <c r="D45" s="415"/>
      <c r="E45" s="412"/>
      <c r="F45" s="413"/>
      <c r="G45" s="413"/>
      <c r="H45" s="413"/>
      <c r="I45" s="413"/>
      <c r="J45" s="413"/>
      <c r="K45" s="413"/>
      <c r="L45" s="413"/>
      <c r="M45" s="413"/>
      <c r="N45" s="412"/>
      <c r="O45" s="412"/>
      <c r="P45" s="412"/>
      <c r="Q45" s="412"/>
      <c r="R45" s="412"/>
      <c r="S45" s="412"/>
      <c r="T45" s="271"/>
      <c r="U45" s="271"/>
      <c r="V45" s="271"/>
      <c r="W45" s="271"/>
      <c r="X45" s="271"/>
    </row>
    <row r="46" spans="1:24" x14ac:dyDescent="0.2">
      <c r="A46" s="412"/>
      <c r="B46" s="413"/>
      <c r="C46" s="414"/>
      <c r="D46" s="415"/>
      <c r="E46" s="412"/>
      <c r="F46" s="413"/>
      <c r="G46" s="413"/>
      <c r="H46" s="413"/>
      <c r="I46" s="413"/>
      <c r="J46" s="413"/>
      <c r="K46" s="413"/>
      <c r="L46" s="413"/>
      <c r="M46" s="413"/>
      <c r="N46" s="412"/>
      <c r="O46" s="412"/>
      <c r="P46" s="412"/>
      <c r="Q46" s="412"/>
      <c r="R46" s="412"/>
      <c r="S46" s="412"/>
      <c r="T46" s="271"/>
      <c r="U46" s="271"/>
      <c r="V46" s="271"/>
      <c r="W46" s="271"/>
      <c r="X46" s="271"/>
    </row>
    <row r="47" spans="1:24" x14ac:dyDescent="0.2">
      <c r="A47" s="412"/>
      <c r="B47" s="413"/>
      <c r="C47" s="414"/>
      <c r="D47" s="415"/>
      <c r="E47" s="412"/>
      <c r="F47" s="413"/>
      <c r="G47" s="413"/>
      <c r="H47" s="413"/>
      <c r="I47" s="413"/>
      <c r="J47" s="413"/>
      <c r="K47" s="413"/>
      <c r="L47" s="413"/>
      <c r="M47" s="413"/>
      <c r="N47" s="412"/>
      <c r="O47" s="412"/>
      <c r="P47" s="412"/>
      <c r="Q47" s="412"/>
      <c r="R47" s="412"/>
      <c r="S47" s="412"/>
      <c r="T47" s="271"/>
      <c r="U47" s="271"/>
      <c r="V47" s="271"/>
      <c r="W47" s="271"/>
      <c r="X47" s="271"/>
    </row>
    <row r="48" spans="1:24" x14ac:dyDescent="0.2">
      <c r="A48" s="412"/>
      <c r="B48" s="413"/>
      <c r="C48" s="414"/>
      <c r="D48" s="415"/>
      <c r="E48" s="412"/>
      <c r="F48" s="413"/>
      <c r="G48" s="413"/>
      <c r="H48" s="413"/>
      <c r="I48" s="413"/>
      <c r="J48" s="413"/>
      <c r="K48" s="413"/>
      <c r="L48" s="413"/>
      <c r="M48" s="413"/>
      <c r="N48" s="412"/>
      <c r="O48" s="412"/>
      <c r="P48" s="412"/>
      <c r="Q48" s="412"/>
      <c r="R48" s="412"/>
      <c r="S48" s="412"/>
      <c r="T48" s="271"/>
      <c r="U48" s="271"/>
      <c r="V48" s="271"/>
      <c r="W48" s="271"/>
      <c r="X48" s="271"/>
    </row>
    <row r="49" spans="1:24" x14ac:dyDescent="0.2">
      <c r="A49" s="412"/>
      <c r="B49" s="413"/>
      <c r="C49" s="414"/>
      <c r="D49" s="415"/>
      <c r="E49" s="412"/>
      <c r="F49" s="413"/>
      <c r="G49" s="413"/>
      <c r="H49" s="413"/>
      <c r="I49" s="413"/>
      <c r="J49" s="413"/>
      <c r="K49" s="413"/>
      <c r="L49" s="413"/>
      <c r="M49" s="413"/>
      <c r="N49" s="412"/>
      <c r="O49" s="412"/>
      <c r="P49" s="412"/>
      <c r="Q49" s="412"/>
      <c r="R49" s="412"/>
      <c r="S49" s="412"/>
      <c r="T49" s="271"/>
      <c r="U49" s="271"/>
      <c r="V49" s="271"/>
      <c r="W49" s="271"/>
      <c r="X49" s="271"/>
    </row>
    <row r="50" spans="1:24" x14ac:dyDescent="0.2">
      <c r="A50" s="412"/>
      <c r="B50" s="413"/>
      <c r="C50" s="414"/>
      <c r="D50" s="415"/>
      <c r="E50" s="412"/>
      <c r="F50" s="413"/>
      <c r="G50" s="413"/>
      <c r="H50" s="413"/>
      <c r="I50" s="413"/>
      <c r="J50" s="413"/>
      <c r="K50" s="413"/>
      <c r="L50" s="413"/>
      <c r="M50" s="413"/>
      <c r="N50" s="412"/>
      <c r="O50" s="412"/>
      <c r="P50" s="412"/>
      <c r="Q50" s="412"/>
      <c r="R50" s="412"/>
      <c r="S50" s="412"/>
      <c r="T50" s="271"/>
      <c r="U50" s="271"/>
      <c r="V50" s="271"/>
      <c r="W50" s="271"/>
      <c r="X50" s="271"/>
    </row>
    <row r="51" spans="1:24" x14ac:dyDescent="0.2">
      <c r="A51" s="412"/>
      <c r="B51" s="413"/>
      <c r="C51" s="414"/>
      <c r="D51" s="415"/>
      <c r="E51" s="412"/>
      <c r="F51" s="413"/>
      <c r="G51" s="413"/>
      <c r="H51" s="413"/>
      <c r="I51" s="413"/>
      <c r="J51" s="413"/>
      <c r="K51" s="413"/>
      <c r="L51" s="413"/>
      <c r="M51" s="413"/>
      <c r="N51" s="412"/>
      <c r="O51" s="412"/>
      <c r="P51" s="412"/>
      <c r="Q51" s="412"/>
      <c r="R51" s="412"/>
      <c r="S51" s="412"/>
      <c r="T51" s="271"/>
      <c r="U51" s="271"/>
      <c r="V51" s="271"/>
      <c r="W51" s="271"/>
      <c r="X51" s="271"/>
    </row>
    <row r="52" spans="1:24" x14ac:dyDescent="0.2">
      <c r="A52" s="412"/>
      <c r="B52" s="413"/>
      <c r="C52" s="414"/>
      <c r="D52" s="415"/>
      <c r="E52" s="412"/>
      <c r="F52" s="413"/>
      <c r="G52" s="413"/>
      <c r="H52" s="413"/>
      <c r="I52" s="413"/>
      <c r="J52" s="413"/>
      <c r="K52" s="413"/>
      <c r="L52" s="413"/>
      <c r="M52" s="413"/>
      <c r="N52" s="412"/>
      <c r="O52" s="412"/>
      <c r="P52" s="412"/>
      <c r="Q52" s="412"/>
      <c r="R52" s="412"/>
      <c r="S52" s="412"/>
      <c r="T52" s="271"/>
      <c r="U52" s="271"/>
      <c r="V52" s="271"/>
      <c r="W52" s="271"/>
      <c r="X52" s="271"/>
    </row>
    <row r="53" spans="1:24" x14ac:dyDescent="0.2">
      <c r="A53" s="412"/>
      <c r="B53" s="413"/>
      <c r="C53" s="414"/>
      <c r="D53" s="415"/>
      <c r="E53" s="412"/>
      <c r="F53" s="413"/>
      <c r="G53" s="413"/>
      <c r="H53" s="413"/>
      <c r="I53" s="413"/>
      <c r="J53" s="413"/>
      <c r="K53" s="413"/>
      <c r="L53" s="413"/>
      <c r="M53" s="413"/>
      <c r="N53" s="412"/>
      <c r="O53" s="412"/>
      <c r="P53" s="412"/>
      <c r="Q53" s="412"/>
      <c r="R53" s="412"/>
      <c r="S53" s="412"/>
      <c r="T53" s="271"/>
      <c r="U53" s="271"/>
      <c r="V53" s="271"/>
      <c r="W53" s="271"/>
      <c r="X53" s="271"/>
    </row>
    <row r="54" spans="1:24" x14ac:dyDescent="0.2">
      <c r="A54" s="412"/>
      <c r="B54" s="413"/>
      <c r="C54" s="414"/>
      <c r="D54" s="415"/>
      <c r="E54" s="412"/>
      <c r="F54" s="413"/>
      <c r="G54" s="413"/>
      <c r="H54" s="413"/>
      <c r="I54" s="413"/>
      <c r="J54" s="413"/>
      <c r="K54" s="413"/>
      <c r="L54" s="413"/>
      <c r="M54" s="413"/>
      <c r="N54" s="412"/>
      <c r="O54" s="412"/>
      <c r="P54" s="412"/>
      <c r="Q54" s="412"/>
      <c r="R54" s="412"/>
      <c r="S54" s="412"/>
      <c r="T54" s="271"/>
      <c r="U54" s="271"/>
      <c r="V54" s="271"/>
      <c r="W54" s="271"/>
      <c r="X54" s="271"/>
    </row>
    <row r="55" spans="1:24" x14ac:dyDescent="0.2">
      <c r="A55" s="412"/>
      <c r="B55" s="413"/>
      <c r="C55" s="414"/>
      <c r="D55" s="415"/>
      <c r="E55" s="412"/>
      <c r="F55" s="413"/>
      <c r="G55" s="413"/>
      <c r="H55" s="413"/>
      <c r="I55" s="413"/>
      <c r="J55" s="413"/>
      <c r="K55" s="413"/>
      <c r="L55" s="413"/>
      <c r="M55" s="413"/>
      <c r="N55" s="412"/>
      <c r="O55" s="412"/>
      <c r="P55" s="412"/>
      <c r="Q55" s="412"/>
      <c r="R55" s="412"/>
      <c r="S55" s="412"/>
      <c r="T55" s="271"/>
      <c r="U55" s="271"/>
      <c r="V55" s="271"/>
      <c r="W55" s="271"/>
      <c r="X55" s="271"/>
    </row>
    <row r="56" spans="1:24" x14ac:dyDescent="0.2">
      <c r="A56" s="412"/>
      <c r="B56" s="413"/>
      <c r="C56" s="414"/>
      <c r="D56" s="415"/>
      <c r="E56" s="412"/>
      <c r="F56" s="413"/>
      <c r="G56" s="413"/>
      <c r="H56" s="413"/>
      <c r="I56" s="413"/>
      <c r="J56" s="413"/>
      <c r="K56" s="413"/>
      <c r="L56" s="413"/>
      <c r="M56" s="413"/>
      <c r="N56" s="412"/>
      <c r="O56" s="412"/>
      <c r="P56" s="412"/>
      <c r="Q56" s="412"/>
      <c r="R56" s="412"/>
      <c r="S56" s="412"/>
      <c r="T56" s="271"/>
      <c r="U56" s="271"/>
      <c r="V56" s="271"/>
      <c r="W56" s="271"/>
      <c r="X56" s="271"/>
    </row>
    <row r="57" spans="1:24" x14ac:dyDescent="0.2">
      <c r="A57" s="412"/>
      <c r="B57" s="413"/>
      <c r="C57" s="414"/>
      <c r="D57" s="415"/>
      <c r="E57" s="412"/>
      <c r="F57" s="413"/>
      <c r="G57" s="413"/>
      <c r="H57" s="413"/>
      <c r="I57" s="413"/>
      <c r="J57" s="413"/>
      <c r="K57" s="413"/>
      <c r="L57" s="413"/>
      <c r="M57" s="413"/>
      <c r="N57" s="412"/>
      <c r="O57" s="412"/>
      <c r="P57" s="412"/>
      <c r="Q57" s="412"/>
      <c r="R57" s="412"/>
      <c r="S57" s="412"/>
      <c r="T57" s="271"/>
      <c r="U57" s="271"/>
      <c r="V57" s="271"/>
      <c r="W57" s="271"/>
      <c r="X57" s="271"/>
    </row>
    <row r="58" spans="1:24" x14ac:dyDescent="0.2">
      <c r="A58" s="412"/>
      <c r="B58" s="413"/>
      <c r="C58" s="414"/>
      <c r="D58" s="415"/>
      <c r="E58" s="412"/>
      <c r="F58" s="413"/>
      <c r="G58" s="413"/>
      <c r="H58" s="413"/>
      <c r="I58" s="413"/>
      <c r="J58" s="413"/>
      <c r="K58" s="413"/>
      <c r="L58" s="413"/>
      <c r="M58" s="413"/>
      <c r="N58" s="412"/>
      <c r="O58" s="412"/>
      <c r="P58" s="412"/>
      <c r="Q58" s="412"/>
      <c r="R58" s="412"/>
      <c r="S58" s="412"/>
      <c r="T58" s="271"/>
      <c r="U58" s="271"/>
      <c r="V58" s="271"/>
      <c r="W58" s="271"/>
      <c r="X58" s="271"/>
    </row>
    <row r="59" spans="1:24" x14ac:dyDescent="0.2">
      <c r="A59" s="412"/>
      <c r="B59" s="413"/>
      <c r="C59" s="414"/>
      <c r="D59" s="415"/>
      <c r="E59" s="412"/>
      <c r="F59" s="413"/>
      <c r="G59" s="413"/>
      <c r="H59" s="413"/>
      <c r="I59" s="413"/>
      <c r="J59" s="413"/>
      <c r="K59" s="413"/>
      <c r="L59" s="413"/>
      <c r="M59" s="413"/>
      <c r="N59" s="412"/>
      <c r="O59" s="412"/>
      <c r="P59" s="412"/>
      <c r="Q59" s="412"/>
      <c r="R59" s="412"/>
      <c r="S59" s="412"/>
      <c r="T59" s="271"/>
      <c r="U59" s="271"/>
      <c r="V59" s="271"/>
      <c r="W59" s="271"/>
      <c r="X59" s="271"/>
    </row>
    <row r="60" spans="1:24" x14ac:dyDescent="0.2">
      <c r="A60" s="412"/>
      <c r="B60" s="413"/>
      <c r="C60" s="414"/>
      <c r="D60" s="415"/>
      <c r="E60" s="412"/>
      <c r="F60" s="413"/>
      <c r="G60" s="413"/>
      <c r="H60" s="413"/>
      <c r="I60" s="413"/>
      <c r="J60" s="413"/>
      <c r="K60" s="413"/>
      <c r="L60" s="413"/>
      <c r="M60" s="413"/>
      <c r="N60" s="412"/>
      <c r="O60" s="412"/>
      <c r="P60" s="412"/>
      <c r="Q60" s="412"/>
      <c r="R60" s="412"/>
      <c r="S60" s="412"/>
      <c r="T60" s="271"/>
      <c r="U60" s="271"/>
      <c r="V60" s="271"/>
      <c r="W60" s="271"/>
      <c r="X60" s="271"/>
    </row>
    <row r="61" spans="1:24" x14ac:dyDescent="0.2">
      <c r="A61" s="412"/>
      <c r="B61" s="413"/>
      <c r="C61" s="414"/>
      <c r="D61" s="415"/>
      <c r="E61" s="412"/>
      <c r="F61" s="413"/>
      <c r="G61" s="413"/>
      <c r="H61" s="413"/>
      <c r="I61" s="413"/>
      <c r="J61" s="413"/>
      <c r="K61" s="413"/>
      <c r="L61" s="413"/>
      <c r="M61" s="413"/>
      <c r="N61" s="412"/>
      <c r="O61" s="412"/>
      <c r="P61" s="412"/>
      <c r="Q61" s="412"/>
      <c r="R61" s="412"/>
      <c r="S61" s="412"/>
      <c r="T61" s="271"/>
      <c r="U61" s="271"/>
      <c r="V61" s="271"/>
      <c r="W61" s="271"/>
      <c r="X61" s="271"/>
    </row>
    <row r="62" spans="1:24" x14ac:dyDescent="0.2">
      <c r="A62" s="412"/>
      <c r="B62" s="413"/>
      <c r="C62" s="414"/>
      <c r="D62" s="415"/>
      <c r="E62" s="412"/>
      <c r="F62" s="413"/>
      <c r="G62" s="413"/>
      <c r="H62" s="413"/>
      <c r="I62" s="413"/>
      <c r="J62" s="413"/>
      <c r="K62" s="413"/>
      <c r="L62" s="413"/>
      <c r="M62" s="413"/>
      <c r="N62" s="412"/>
      <c r="O62" s="412"/>
      <c r="P62" s="412"/>
      <c r="Q62" s="412"/>
      <c r="R62" s="412"/>
      <c r="S62" s="412"/>
      <c r="T62" s="271"/>
      <c r="U62" s="271"/>
      <c r="V62" s="271"/>
      <c r="W62" s="271"/>
      <c r="X62" s="271"/>
    </row>
    <row r="63" spans="1:24" x14ac:dyDescent="0.2">
      <c r="A63" s="412"/>
      <c r="B63" s="413"/>
      <c r="C63" s="414"/>
      <c r="D63" s="415"/>
      <c r="E63" s="412"/>
      <c r="F63" s="413"/>
      <c r="G63" s="413"/>
      <c r="H63" s="413"/>
      <c r="I63" s="413"/>
      <c r="J63" s="413"/>
      <c r="K63" s="413"/>
      <c r="L63" s="413"/>
      <c r="M63" s="413"/>
      <c r="N63" s="412"/>
      <c r="O63" s="412"/>
      <c r="P63" s="412"/>
      <c r="Q63" s="412"/>
      <c r="R63" s="412"/>
      <c r="S63" s="412"/>
      <c r="T63" s="271"/>
      <c r="U63" s="271"/>
      <c r="V63" s="271"/>
      <c r="W63" s="271"/>
      <c r="X63" s="271"/>
    </row>
    <row r="64" spans="1:24" x14ac:dyDescent="0.2">
      <c r="A64" s="412"/>
      <c r="B64" s="413"/>
      <c r="C64" s="414"/>
      <c r="D64" s="415"/>
      <c r="E64" s="412"/>
      <c r="F64" s="413"/>
      <c r="G64" s="413"/>
      <c r="H64" s="413"/>
      <c r="I64" s="413"/>
      <c r="J64" s="413"/>
      <c r="K64" s="413"/>
      <c r="L64" s="413"/>
      <c r="M64" s="413"/>
      <c r="N64" s="412"/>
      <c r="O64" s="412"/>
      <c r="P64" s="412"/>
      <c r="Q64" s="412"/>
      <c r="R64" s="412"/>
      <c r="S64" s="412"/>
      <c r="T64" s="271"/>
      <c r="U64" s="271"/>
      <c r="V64" s="271"/>
      <c r="W64" s="271"/>
      <c r="X64" s="271"/>
    </row>
    <row r="65" spans="1:24" x14ac:dyDescent="0.2">
      <c r="A65" s="412"/>
      <c r="B65" s="413"/>
      <c r="C65" s="414"/>
      <c r="D65" s="415"/>
      <c r="E65" s="412"/>
      <c r="F65" s="413"/>
      <c r="G65" s="413"/>
      <c r="H65" s="413"/>
      <c r="I65" s="413"/>
      <c r="J65" s="413"/>
      <c r="K65" s="413"/>
      <c r="L65" s="413"/>
      <c r="M65" s="413"/>
      <c r="N65" s="412"/>
      <c r="O65" s="412"/>
      <c r="P65" s="412"/>
      <c r="Q65" s="412"/>
      <c r="R65" s="412"/>
      <c r="S65" s="412"/>
      <c r="T65" s="271"/>
      <c r="U65" s="271"/>
      <c r="V65" s="271"/>
      <c r="W65" s="271"/>
      <c r="X65" s="271"/>
    </row>
    <row r="66" spans="1:24" x14ac:dyDescent="0.2">
      <c r="A66" s="412"/>
      <c r="B66" s="413"/>
      <c r="C66" s="414"/>
      <c r="D66" s="415"/>
      <c r="E66" s="412"/>
      <c r="F66" s="413"/>
      <c r="G66" s="413"/>
      <c r="H66" s="413"/>
      <c r="I66" s="413"/>
      <c r="J66" s="413"/>
      <c r="K66" s="413"/>
      <c r="L66" s="413"/>
      <c r="M66" s="413"/>
      <c r="N66" s="412"/>
      <c r="O66" s="412"/>
      <c r="P66" s="412"/>
      <c r="Q66" s="412"/>
      <c r="R66" s="412"/>
      <c r="S66" s="412"/>
      <c r="T66" s="271"/>
      <c r="U66" s="271"/>
      <c r="V66" s="271"/>
      <c r="W66" s="271"/>
      <c r="X66" s="271"/>
    </row>
    <row r="67" spans="1:24" x14ac:dyDescent="0.2">
      <c r="A67" s="412"/>
      <c r="B67" s="413"/>
      <c r="C67" s="414"/>
      <c r="D67" s="415"/>
      <c r="E67" s="412"/>
      <c r="F67" s="413"/>
      <c r="G67" s="413"/>
      <c r="H67" s="413"/>
      <c r="I67" s="413"/>
      <c r="J67" s="413"/>
      <c r="K67" s="413"/>
      <c r="L67" s="413"/>
      <c r="M67" s="413"/>
      <c r="N67" s="412"/>
      <c r="O67" s="412"/>
      <c r="P67" s="412"/>
      <c r="Q67" s="412"/>
      <c r="R67" s="412"/>
      <c r="S67" s="412"/>
      <c r="T67" s="271"/>
      <c r="U67" s="271"/>
      <c r="V67" s="271"/>
      <c r="W67" s="271"/>
      <c r="X67" s="271"/>
    </row>
    <row r="68" spans="1:24" x14ac:dyDescent="0.2">
      <c r="A68" s="412"/>
      <c r="B68" s="413"/>
      <c r="C68" s="414"/>
      <c r="D68" s="415"/>
      <c r="E68" s="412"/>
      <c r="F68" s="413"/>
      <c r="G68" s="413"/>
      <c r="H68" s="413"/>
      <c r="I68" s="413"/>
      <c r="J68" s="413"/>
      <c r="K68" s="413"/>
      <c r="L68" s="413"/>
      <c r="M68" s="413"/>
      <c r="N68" s="412"/>
      <c r="O68" s="412"/>
      <c r="P68" s="412"/>
      <c r="Q68" s="412"/>
      <c r="R68" s="412"/>
      <c r="S68" s="412"/>
      <c r="T68" s="271"/>
      <c r="U68" s="271"/>
      <c r="V68" s="271"/>
      <c r="W68" s="271"/>
      <c r="X68" s="271"/>
    </row>
    <row r="69" spans="1:24" x14ac:dyDescent="0.2">
      <c r="A69" s="412"/>
      <c r="B69" s="413"/>
      <c r="C69" s="414"/>
      <c r="D69" s="415"/>
      <c r="E69" s="412"/>
      <c r="F69" s="413"/>
      <c r="G69" s="413"/>
      <c r="H69" s="413"/>
      <c r="I69" s="413"/>
      <c r="J69" s="413"/>
      <c r="K69" s="413"/>
      <c r="L69" s="413"/>
      <c r="M69" s="413"/>
      <c r="N69" s="412"/>
      <c r="O69" s="412"/>
      <c r="P69" s="412"/>
      <c r="Q69" s="412"/>
      <c r="R69" s="412"/>
      <c r="S69" s="412"/>
      <c r="T69" s="271"/>
      <c r="U69" s="271"/>
      <c r="V69" s="271"/>
      <c r="W69" s="271"/>
      <c r="X69" s="271"/>
    </row>
    <row r="70" spans="1:24" x14ac:dyDescent="0.2">
      <c r="A70" s="412"/>
      <c r="B70" s="413"/>
      <c r="C70" s="414"/>
      <c r="D70" s="415"/>
      <c r="E70" s="412"/>
      <c r="F70" s="413"/>
      <c r="G70" s="413"/>
      <c r="H70" s="413"/>
      <c r="I70" s="413"/>
      <c r="J70" s="413"/>
      <c r="K70" s="413"/>
      <c r="L70" s="413"/>
      <c r="M70" s="413"/>
      <c r="N70" s="412"/>
      <c r="O70" s="412"/>
      <c r="P70" s="412"/>
      <c r="Q70" s="412"/>
      <c r="R70" s="412"/>
      <c r="S70" s="412"/>
      <c r="T70" s="271"/>
      <c r="U70" s="271"/>
      <c r="V70" s="271"/>
      <c r="W70" s="271"/>
      <c r="X70" s="271"/>
    </row>
    <row r="71" spans="1:24" x14ac:dyDescent="0.2">
      <c r="A71" s="412"/>
      <c r="B71" s="413"/>
      <c r="C71" s="414"/>
      <c r="D71" s="415"/>
      <c r="E71" s="412"/>
      <c r="F71" s="413"/>
      <c r="G71" s="413"/>
      <c r="H71" s="413"/>
      <c r="I71" s="413"/>
      <c r="J71" s="413"/>
      <c r="K71" s="413"/>
      <c r="L71" s="413"/>
      <c r="M71" s="413"/>
      <c r="N71" s="412"/>
      <c r="O71" s="412"/>
      <c r="P71" s="412"/>
      <c r="Q71" s="412"/>
      <c r="R71" s="412"/>
      <c r="S71" s="412"/>
      <c r="T71" s="271"/>
      <c r="U71" s="271"/>
      <c r="V71" s="271"/>
      <c r="W71" s="271"/>
      <c r="X71" s="271"/>
    </row>
    <row r="72" spans="1:24" x14ac:dyDescent="0.2">
      <c r="A72" s="412"/>
      <c r="B72" s="413"/>
      <c r="C72" s="414"/>
      <c r="D72" s="415"/>
      <c r="E72" s="412"/>
      <c r="F72" s="413"/>
      <c r="G72" s="413"/>
      <c r="H72" s="413"/>
      <c r="I72" s="413"/>
      <c r="J72" s="413"/>
      <c r="K72" s="413"/>
      <c r="L72" s="413"/>
      <c r="M72" s="413"/>
      <c r="N72" s="412"/>
      <c r="O72" s="412"/>
      <c r="P72" s="412"/>
      <c r="Q72" s="412"/>
      <c r="R72" s="412"/>
      <c r="S72" s="412"/>
      <c r="T72" s="271"/>
      <c r="U72" s="271"/>
      <c r="V72" s="271"/>
      <c r="W72" s="271"/>
      <c r="X72" s="271"/>
    </row>
    <row r="73" spans="1:24" x14ac:dyDescent="0.2">
      <c r="A73" s="412"/>
      <c r="B73" s="413"/>
      <c r="C73" s="414"/>
      <c r="D73" s="415"/>
      <c r="E73" s="412"/>
      <c r="F73" s="413"/>
      <c r="G73" s="413"/>
      <c r="H73" s="413"/>
      <c r="I73" s="413"/>
      <c r="J73" s="413"/>
      <c r="K73" s="413"/>
      <c r="L73" s="413"/>
      <c r="M73" s="413"/>
      <c r="N73" s="412"/>
      <c r="O73" s="412"/>
      <c r="P73" s="412"/>
      <c r="Q73" s="412"/>
      <c r="R73" s="412"/>
      <c r="S73" s="412"/>
      <c r="T73" s="271"/>
      <c r="U73" s="271"/>
      <c r="V73" s="271"/>
      <c r="W73" s="271"/>
      <c r="X73" s="271"/>
    </row>
    <row r="74" spans="1:24" x14ac:dyDescent="0.2">
      <c r="A74" s="412"/>
      <c r="B74" s="413"/>
      <c r="C74" s="414"/>
      <c r="D74" s="415"/>
      <c r="E74" s="412"/>
      <c r="F74" s="413"/>
      <c r="G74" s="413"/>
      <c r="H74" s="413"/>
      <c r="I74" s="413"/>
      <c r="J74" s="413"/>
      <c r="K74" s="413"/>
      <c r="L74" s="413"/>
      <c r="M74" s="413"/>
      <c r="N74" s="412"/>
      <c r="O74" s="412"/>
      <c r="P74" s="412"/>
      <c r="Q74" s="412"/>
      <c r="R74" s="412"/>
      <c r="S74" s="412"/>
      <c r="T74" s="271"/>
      <c r="U74" s="271"/>
      <c r="V74" s="271"/>
      <c r="W74" s="271"/>
      <c r="X74" s="271"/>
    </row>
    <row r="75" spans="1:24" x14ac:dyDescent="0.2">
      <c r="A75" s="412"/>
      <c r="B75" s="413"/>
      <c r="C75" s="414"/>
      <c r="D75" s="415"/>
      <c r="E75" s="412"/>
      <c r="F75" s="413"/>
      <c r="G75" s="413"/>
      <c r="H75" s="413"/>
      <c r="I75" s="413"/>
      <c r="J75" s="413"/>
      <c r="K75" s="413"/>
      <c r="L75" s="413"/>
      <c r="M75" s="413"/>
      <c r="N75" s="412"/>
      <c r="O75" s="412"/>
      <c r="P75" s="412"/>
      <c r="Q75" s="412"/>
      <c r="R75" s="412"/>
      <c r="S75" s="412"/>
      <c r="T75" s="271"/>
      <c r="U75" s="271"/>
      <c r="V75" s="271"/>
      <c r="W75" s="271"/>
      <c r="X75" s="271"/>
    </row>
    <row r="76" spans="1:24" x14ac:dyDescent="0.2">
      <c r="A76" s="412"/>
      <c r="B76" s="413"/>
      <c r="C76" s="414"/>
      <c r="D76" s="415"/>
      <c r="E76" s="412"/>
      <c r="F76" s="413"/>
      <c r="G76" s="413"/>
      <c r="H76" s="413"/>
      <c r="I76" s="413"/>
      <c r="J76" s="413"/>
      <c r="K76" s="413"/>
      <c r="L76" s="413"/>
      <c r="M76" s="413"/>
      <c r="N76" s="412"/>
      <c r="O76" s="412"/>
      <c r="P76" s="412"/>
      <c r="Q76" s="412"/>
      <c r="R76" s="412"/>
      <c r="S76" s="412"/>
      <c r="T76" s="271"/>
      <c r="U76" s="271"/>
      <c r="V76" s="271"/>
      <c r="W76" s="271"/>
      <c r="X76" s="271"/>
    </row>
    <row r="77" spans="1:24" x14ac:dyDescent="0.2">
      <c r="A77" s="412"/>
      <c r="B77" s="413"/>
      <c r="C77" s="414"/>
      <c r="D77" s="415"/>
      <c r="E77" s="412"/>
      <c r="F77" s="413"/>
      <c r="G77" s="413"/>
      <c r="H77" s="413"/>
      <c r="I77" s="413"/>
      <c r="J77" s="413"/>
      <c r="K77" s="413"/>
      <c r="L77" s="413"/>
      <c r="M77" s="413"/>
      <c r="N77" s="412"/>
      <c r="O77" s="412"/>
      <c r="P77" s="412"/>
      <c r="Q77" s="412"/>
      <c r="R77" s="412"/>
      <c r="S77" s="412"/>
      <c r="T77" s="271"/>
      <c r="U77" s="271"/>
      <c r="V77" s="271"/>
      <c r="W77" s="271"/>
      <c r="X77" s="271"/>
    </row>
    <row r="78" spans="1:24" x14ac:dyDescent="0.2">
      <c r="A78" s="412"/>
      <c r="B78" s="413"/>
      <c r="C78" s="414"/>
      <c r="D78" s="415"/>
      <c r="E78" s="412"/>
      <c r="F78" s="413"/>
      <c r="G78" s="413"/>
      <c r="H78" s="413"/>
      <c r="I78" s="413"/>
      <c r="J78" s="413"/>
      <c r="K78" s="413"/>
      <c r="L78" s="413"/>
      <c r="M78" s="413"/>
      <c r="N78" s="412"/>
      <c r="O78" s="412"/>
      <c r="P78" s="412"/>
      <c r="Q78" s="412"/>
      <c r="R78" s="412"/>
      <c r="S78" s="412"/>
      <c r="T78" s="271"/>
      <c r="U78" s="271"/>
      <c r="V78" s="271"/>
      <c r="W78" s="271"/>
      <c r="X78" s="271"/>
    </row>
    <row r="79" spans="1:24" x14ac:dyDescent="0.2">
      <c r="A79" s="412"/>
      <c r="B79" s="413"/>
      <c r="C79" s="414"/>
      <c r="D79" s="415"/>
      <c r="E79" s="412"/>
      <c r="F79" s="413"/>
      <c r="G79" s="413"/>
      <c r="H79" s="413"/>
      <c r="I79" s="413"/>
      <c r="J79" s="413"/>
      <c r="K79" s="413"/>
      <c r="L79" s="413"/>
      <c r="M79" s="413"/>
      <c r="N79" s="412"/>
      <c r="O79" s="412"/>
      <c r="P79" s="412"/>
      <c r="Q79" s="412"/>
      <c r="R79" s="412"/>
      <c r="S79" s="412"/>
      <c r="T79" s="271"/>
      <c r="U79" s="271"/>
      <c r="V79" s="271"/>
      <c r="W79" s="271"/>
      <c r="X79" s="271"/>
    </row>
    <row r="80" spans="1:24" x14ac:dyDescent="0.2">
      <c r="A80" s="412"/>
      <c r="B80" s="413"/>
      <c r="C80" s="414"/>
      <c r="D80" s="415"/>
      <c r="E80" s="412"/>
      <c r="F80" s="413"/>
      <c r="G80" s="413"/>
      <c r="H80" s="413"/>
      <c r="I80" s="413"/>
      <c r="J80" s="413"/>
      <c r="K80" s="413"/>
      <c r="L80" s="413"/>
      <c r="M80" s="413"/>
      <c r="N80" s="412"/>
      <c r="O80" s="412"/>
      <c r="P80" s="412"/>
      <c r="Q80" s="412"/>
      <c r="R80" s="412"/>
      <c r="S80" s="412"/>
      <c r="T80" s="271"/>
      <c r="U80" s="271"/>
      <c r="V80" s="271"/>
      <c r="W80" s="271"/>
      <c r="X80" s="271"/>
    </row>
    <row r="81" spans="1:24" x14ac:dyDescent="0.2">
      <c r="A81" s="412"/>
      <c r="B81" s="413"/>
      <c r="C81" s="414"/>
      <c r="D81" s="415"/>
      <c r="E81" s="412"/>
      <c r="F81" s="413"/>
      <c r="G81" s="413"/>
      <c r="H81" s="413"/>
      <c r="I81" s="413"/>
      <c r="J81" s="413"/>
      <c r="K81" s="413"/>
      <c r="L81" s="413"/>
      <c r="M81" s="413"/>
      <c r="N81" s="412"/>
      <c r="O81" s="412"/>
      <c r="P81" s="412"/>
      <c r="Q81" s="412"/>
      <c r="R81" s="412"/>
      <c r="S81" s="412"/>
      <c r="T81" s="271"/>
      <c r="U81" s="271"/>
      <c r="V81" s="271"/>
      <c r="W81" s="271"/>
      <c r="X81" s="271"/>
    </row>
    <row r="82" spans="1:24" x14ac:dyDescent="0.2">
      <c r="A82" s="412"/>
      <c r="B82" s="413"/>
      <c r="C82" s="414"/>
      <c r="D82" s="415"/>
      <c r="E82" s="412"/>
      <c r="F82" s="413"/>
      <c r="G82" s="413"/>
      <c r="H82" s="413"/>
      <c r="I82" s="413"/>
      <c r="J82" s="413"/>
      <c r="K82" s="413"/>
      <c r="L82" s="413"/>
      <c r="M82" s="413"/>
      <c r="N82" s="412"/>
      <c r="O82" s="412"/>
      <c r="P82" s="412"/>
      <c r="Q82" s="412"/>
      <c r="R82" s="412"/>
      <c r="S82" s="412"/>
      <c r="T82" s="271"/>
      <c r="U82" s="271"/>
      <c r="V82" s="271"/>
      <c r="W82" s="271"/>
      <c r="X82" s="271"/>
    </row>
    <row r="83" spans="1:24" x14ac:dyDescent="0.2">
      <c r="A83" s="412"/>
      <c r="B83" s="413"/>
      <c r="C83" s="414"/>
      <c r="D83" s="415"/>
      <c r="E83" s="412"/>
      <c r="F83" s="413"/>
      <c r="G83" s="413"/>
      <c r="H83" s="413"/>
      <c r="I83" s="413"/>
      <c r="J83" s="413"/>
      <c r="K83" s="413"/>
      <c r="L83" s="413"/>
      <c r="M83" s="413"/>
      <c r="N83" s="412"/>
      <c r="O83" s="412"/>
      <c r="P83" s="412"/>
      <c r="Q83" s="412"/>
      <c r="R83" s="412"/>
      <c r="S83" s="412"/>
      <c r="T83" s="271"/>
      <c r="U83" s="271"/>
      <c r="V83" s="271"/>
      <c r="W83" s="271"/>
      <c r="X83" s="271"/>
    </row>
    <row r="84" spans="1:24" x14ac:dyDescent="0.2">
      <c r="A84" s="412"/>
      <c r="B84" s="413"/>
      <c r="C84" s="414"/>
      <c r="D84" s="415"/>
      <c r="E84" s="412"/>
      <c r="F84" s="413"/>
      <c r="G84" s="413"/>
      <c r="H84" s="413"/>
      <c r="I84" s="413"/>
      <c r="J84" s="413"/>
      <c r="K84" s="413"/>
      <c r="L84" s="413"/>
      <c r="M84" s="413"/>
      <c r="N84" s="412"/>
      <c r="O84" s="412"/>
      <c r="P84" s="412"/>
      <c r="Q84" s="412"/>
      <c r="R84" s="412"/>
      <c r="S84" s="412"/>
      <c r="T84" s="271"/>
      <c r="U84" s="271"/>
      <c r="V84" s="271"/>
      <c r="W84" s="271"/>
      <c r="X84" s="271"/>
    </row>
    <row r="85" spans="1:24" x14ac:dyDescent="0.2">
      <c r="A85" s="412"/>
      <c r="B85" s="413"/>
      <c r="C85" s="414"/>
      <c r="D85" s="415"/>
      <c r="E85" s="412"/>
      <c r="F85" s="413"/>
      <c r="G85" s="413"/>
      <c r="H85" s="413"/>
      <c r="I85" s="413"/>
      <c r="J85" s="413"/>
      <c r="K85" s="413"/>
      <c r="L85" s="413"/>
      <c r="M85" s="413"/>
      <c r="N85" s="412"/>
      <c r="O85" s="412"/>
      <c r="P85" s="412"/>
      <c r="Q85" s="412"/>
      <c r="R85" s="412"/>
      <c r="S85" s="412"/>
      <c r="T85" s="271"/>
      <c r="U85" s="271"/>
      <c r="V85" s="271"/>
      <c r="W85" s="271"/>
      <c r="X85" s="271"/>
    </row>
    <row r="86" spans="1:24" x14ac:dyDescent="0.2">
      <c r="A86" s="412"/>
      <c r="B86" s="413"/>
      <c r="C86" s="414"/>
      <c r="D86" s="415"/>
      <c r="E86" s="412"/>
      <c r="F86" s="413"/>
      <c r="G86" s="413"/>
      <c r="H86" s="413"/>
      <c r="I86" s="413"/>
      <c r="J86" s="413"/>
      <c r="K86" s="413"/>
      <c r="L86" s="413"/>
      <c r="M86" s="413"/>
      <c r="N86" s="412"/>
      <c r="O86" s="412"/>
      <c r="P86" s="412"/>
      <c r="Q86" s="412"/>
      <c r="R86" s="412"/>
      <c r="S86" s="412"/>
      <c r="T86" s="271"/>
      <c r="U86" s="271"/>
      <c r="V86" s="271"/>
      <c r="W86" s="271"/>
      <c r="X86" s="271"/>
    </row>
    <row r="87" spans="1:24" x14ac:dyDescent="0.2">
      <c r="A87" s="412"/>
      <c r="B87" s="413"/>
      <c r="C87" s="414"/>
      <c r="D87" s="415"/>
      <c r="E87" s="412"/>
      <c r="F87" s="413"/>
      <c r="G87" s="413"/>
      <c r="H87" s="413"/>
      <c r="I87" s="413"/>
      <c r="J87" s="413"/>
      <c r="K87" s="413"/>
      <c r="L87" s="413"/>
      <c r="M87" s="413"/>
      <c r="N87" s="412"/>
      <c r="O87" s="412"/>
      <c r="P87" s="412"/>
      <c r="Q87" s="412"/>
      <c r="R87" s="412"/>
      <c r="S87" s="412"/>
      <c r="T87" s="271"/>
      <c r="U87" s="271"/>
      <c r="V87" s="271"/>
      <c r="W87" s="271"/>
      <c r="X87" s="271"/>
    </row>
    <row r="88" spans="1:24" x14ac:dyDescent="0.2">
      <c r="A88" s="412"/>
      <c r="B88" s="413"/>
      <c r="C88" s="414"/>
      <c r="D88" s="415"/>
      <c r="E88" s="412"/>
      <c r="F88" s="413"/>
      <c r="G88" s="413"/>
      <c r="H88" s="413"/>
      <c r="I88" s="413"/>
      <c r="J88" s="413"/>
      <c r="K88" s="413"/>
      <c r="L88" s="413"/>
      <c r="M88" s="413"/>
      <c r="N88" s="412"/>
      <c r="O88" s="412"/>
      <c r="P88" s="412"/>
      <c r="Q88" s="412"/>
      <c r="R88" s="412"/>
      <c r="S88" s="412"/>
      <c r="T88" s="271"/>
      <c r="U88" s="271"/>
      <c r="V88" s="271"/>
      <c r="W88" s="271"/>
      <c r="X88" s="271"/>
    </row>
    <row r="89" spans="1:24" x14ac:dyDescent="0.2">
      <c r="A89" s="412"/>
      <c r="B89" s="413"/>
      <c r="C89" s="414"/>
      <c r="D89" s="415"/>
      <c r="E89" s="412"/>
      <c r="F89" s="413"/>
      <c r="G89" s="413"/>
      <c r="H89" s="413"/>
      <c r="I89" s="413"/>
      <c r="J89" s="413"/>
      <c r="K89" s="413"/>
      <c r="L89" s="413"/>
      <c r="M89" s="413"/>
      <c r="N89" s="412"/>
      <c r="O89" s="412"/>
      <c r="P89" s="412"/>
      <c r="Q89" s="412"/>
      <c r="R89" s="412"/>
      <c r="S89" s="412"/>
      <c r="T89" s="271"/>
      <c r="U89" s="271"/>
      <c r="V89" s="271"/>
      <c r="W89" s="271"/>
      <c r="X89" s="271"/>
    </row>
    <row r="90" spans="1:24" x14ac:dyDescent="0.2">
      <c r="A90" s="412"/>
      <c r="B90" s="413"/>
      <c r="C90" s="414"/>
      <c r="D90" s="415"/>
      <c r="E90" s="412"/>
      <c r="F90" s="413"/>
      <c r="G90" s="413"/>
      <c r="H90" s="413"/>
      <c r="I90" s="413"/>
      <c r="J90" s="413"/>
      <c r="K90" s="413"/>
      <c r="L90" s="413"/>
      <c r="M90" s="413"/>
      <c r="N90" s="412"/>
      <c r="O90" s="412"/>
      <c r="P90" s="412"/>
      <c r="Q90" s="412"/>
      <c r="R90" s="412"/>
      <c r="S90" s="412"/>
      <c r="T90" s="271"/>
      <c r="U90" s="271"/>
      <c r="V90" s="271"/>
      <c r="W90" s="271"/>
      <c r="X90" s="271"/>
    </row>
    <row r="91" spans="1:24" x14ac:dyDescent="0.2">
      <c r="A91" s="412"/>
      <c r="B91" s="413"/>
      <c r="C91" s="414"/>
      <c r="D91" s="415"/>
      <c r="E91" s="412"/>
      <c r="F91" s="413"/>
      <c r="G91" s="413"/>
      <c r="H91" s="413"/>
      <c r="I91" s="413"/>
      <c r="J91" s="413"/>
      <c r="K91" s="413"/>
      <c r="L91" s="413"/>
      <c r="M91" s="413"/>
      <c r="N91" s="412"/>
      <c r="O91" s="412"/>
      <c r="P91" s="412"/>
      <c r="Q91" s="412"/>
      <c r="R91" s="412"/>
      <c r="S91" s="412"/>
      <c r="T91" s="271"/>
      <c r="U91" s="271"/>
      <c r="V91" s="271"/>
      <c r="W91" s="271"/>
      <c r="X91" s="271"/>
    </row>
    <row r="92" spans="1:24" x14ac:dyDescent="0.2">
      <c r="A92" s="412"/>
      <c r="B92" s="413"/>
      <c r="C92" s="414"/>
      <c r="D92" s="415"/>
      <c r="E92" s="412"/>
      <c r="F92" s="413"/>
      <c r="G92" s="413"/>
      <c r="H92" s="413"/>
      <c r="I92" s="413"/>
      <c r="J92" s="413"/>
      <c r="K92" s="413"/>
      <c r="L92" s="413"/>
      <c r="M92" s="413"/>
      <c r="N92" s="412"/>
      <c r="O92" s="412"/>
      <c r="P92" s="412"/>
      <c r="Q92" s="412"/>
      <c r="R92" s="412"/>
      <c r="S92" s="412"/>
      <c r="T92" s="271"/>
      <c r="U92" s="271"/>
      <c r="V92" s="271"/>
      <c r="W92" s="271"/>
      <c r="X92" s="271"/>
    </row>
    <row r="93" spans="1:24" x14ac:dyDescent="0.2">
      <c r="A93" s="412"/>
      <c r="B93" s="413"/>
      <c r="C93" s="414"/>
      <c r="D93" s="415"/>
      <c r="E93" s="412"/>
      <c r="F93" s="413"/>
      <c r="G93" s="413"/>
      <c r="H93" s="413"/>
      <c r="I93" s="413"/>
      <c r="J93" s="413"/>
      <c r="K93" s="413"/>
      <c r="L93" s="413"/>
      <c r="M93" s="413"/>
      <c r="N93" s="412"/>
      <c r="O93" s="412"/>
      <c r="P93" s="412"/>
      <c r="Q93" s="412"/>
      <c r="R93" s="412"/>
      <c r="S93" s="412"/>
      <c r="T93" s="271"/>
      <c r="U93" s="271"/>
      <c r="V93" s="271"/>
      <c r="W93" s="271"/>
      <c r="X93" s="271"/>
    </row>
    <row r="94" spans="1:24" x14ac:dyDescent="0.2">
      <c r="A94" s="412"/>
      <c r="B94" s="413"/>
      <c r="C94" s="414"/>
      <c r="D94" s="415"/>
      <c r="E94" s="412"/>
      <c r="F94" s="413"/>
      <c r="G94" s="413"/>
      <c r="H94" s="413"/>
      <c r="I94" s="413"/>
      <c r="J94" s="413"/>
      <c r="K94" s="413"/>
      <c r="L94" s="413"/>
      <c r="M94" s="413"/>
      <c r="N94" s="412"/>
      <c r="O94" s="412"/>
      <c r="P94" s="412"/>
      <c r="Q94" s="412"/>
      <c r="R94" s="412"/>
      <c r="S94" s="412"/>
      <c r="T94" s="271"/>
      <c r="U94" s="271"/>
      <c r="V94" s="271"/>
      <c r="W94" s="271"/>
      <c r="X94" s="271"/>
    </row>
    <row r="95" spans="1:24" x14ac:dyDescent="0.2">
      <c r="A95" s="412"/>
      <c r="B95" s="413"/>
      <c r="C95" s="414"/>
      <c r="D95" s="415"/>
      <c r="E95" s="412"/>
      <c r="F95" s="413"/>
      <c r="G95" s="413"/>
      <c r="H95" s="413"/>
      <c r="I95" s="413"/>
      <c r="J95" s="413"/>
      <c r="K95" s="413"/>
      <c r="L95" s="413"/>
      <c r="M95" s="413"/>
      <c r="N95" s="412"/>
      <c r="O95" s="412"/>
      <c r="P95" s="412"/>
      <c r="Q95" s="412"/>
      <c r="R95" s="412"/>
      <c r="S95" s="412"/>
      <c r="T95" s="271"/>
      <c r="U95" s="271"/>
      <c r="V95" s="271"/>
      <c r="W95" s="271"/>
      <c r="X95" s="271"/>
    </row>
    <row r="96" spans="1:24" x14ac:dyDescent="0.2">
      <c r="A96" s="412"/>
      <c r="B96" s="413"/>
      <c r="C96" s="414"/>
      <c r="D96" s="415"/>
      <c r="E96" s="412"/>
      <c r="F96" s="413"/>
      <c r="G96" s="413"/>
      <c r="H96" s="413"/>
      <c r="I96" s="413"/>
      <c r="J96" s="413"/>
      <c r="K96" s="413"/>
      <c r="L96" s="413"/>
      <c r="M96" s="413"/>
      <c r="N96" s="412"/>
      <c r="O96" s="412"/>
      <c r="P96" s="412"/>
      <c r="Q96" s="412"/>
      <c r="R96" s="412"/>
      <c r="S96" s="412"/>
      <c r="T96" s="271"/>
      <c r="U96" s="271"/>
      <c r="V96" s="271"/>
      <c r="W96" s="271"/>
      <c r="X96" s="271"/>
    </row>
    <row r="97" spans="1:24" x14ac:dyDescent="0.2">
      <c r="A97" s="412"/>
      <c r="B97" s="413"/>
      <c r="C97" s="414"/>
      <c r="D97" s="415"/>
      <c r="E97" s="412"/>
      <c r="F97" s="413"/>
      <c r="G97" s="413"/>
      <c r="H97" s="413"/>
      <c r="I97" s="413"/>
      <c r="J97" s="413"/>
      <c r="K97" s="413"/>
      <c r="L97" s="413"/>
      <c r="M97" s="413"/>
      <c r="N97" s="412"/>
      <c r="O97" s="412"/>
      <c r="P97" s="412"/>
      <c r="Q97" s="412"/>
      <c r="R97" s="412"/>
      <c r="S97" s="412"/>
      <c r="T97" s="271"/>
      <c r="U97" s="271"/>
      <c r="V97" s="271"/>
      <c r="W97" s="271"/>
      <c r="X97" s="271"/>
    </row>
    <row r="98" spans="1:24" x14ac:dyDescent="0.2">
      <c r="A98" s="412"/>
      <c r="B98" s="413"/>
      <c r="C98" s="414"/>
      <c r="D98" s="415"/>
      <c r="E98" s="412"/>
      <c r="F98" s="413"/>
      <c r="G98" s="413"/>
      <c r="H98" s="413"/>
      <c r="I98" s="413"/>
      <c r="J98" s="413"/>
      <c r="K98" s="413"/>
      <c r="L98" s="413"/>
      <c r="M98" s="413"/>
      <c r="N98" s="412"/>
      <c r="O98" s="412"/>
      <c r="P98" s="412"/>
      <c r="Q98" s="412"/>
      <c r="R98" s="412"/>
      <c r="S98" s="412"/>
      <c r="T98" s="271"/>
      <c r="U98" s="271"/>
      <c r="V98" s="271"/>
      <c r="W98" s="271"/>
      <c r="X98" s="271"/>
    </row>
    <row r="99" spans="1:24" x14ac:dyDescent="0.2">
      <c r="A99" s="412"/>
      <c r="B99" s="413"/>
      <c r="C99" s="414"/>
      <c r="D99" s="415"/>
      <c r="E99" s="412"/>
      <c r="F99" s="413"/>
      <c r="G99" s="413"/>
      <c r="H99" s="413"/>
      <c r="I99" s="413"/>
      <c r="J99" s="413"/>
      <c r="K99" s="413"/>
      <c r="L99" s="413"/>
      <c r="M99" s="413"/>
      <c r="N99" s="412"/>
      <c r="O99" s="412"/>
      <c r="P99" s="412"/>
      <c r="Q99" s="412"/>
      <c r="R99" s="412"/>
      <c r="S99" s="412"/>
      <c r="T99" s="271"/>
      <c r="U99" s="271"/>
      <c r="V99" s="271"/>
      <c r="W99" s="271"/>
      <c r="X99" s="271"/>
    </row>
    <row r="100" spans="1:24" x14ac:dyDescent="0.2">
      <c r="A100" s="412"/>
      <c r="B100" s="413"/>
      <c r="C100" s="414"/>
      <c r="D100" s="415"/>
      <c r="E100" s="412"/>
      <c r="F100" s="413"/>
      <c r="G100" s="413"/>
      <c r="H100" s="413"/>
      <c r="I100" s="413"/>
      <c r="J100" s="413"/>
      <c r="K100" s="413"/>
      <c r="L100" s="413"/>
      <c r="M100" s="413"/>
      <c r="N100" s="412"/>
      <c r="O100" s="412"/>
      <c r="P100" s="412"/>
      <c r="Q100" s="412"/>
      <c r="R100" s="412"/>
      <c r="S100" s="412"/>
      <c r="T100" s="271"/>
      <c r="U100" s="271"/>
      <c r="V100" s="271"/>
      <c r="W100" s="271"/>
      <c r="X100" s="271"/>
    </row>
    <row r="101" spans="1:24" x14ac:dyDescent="0.2">
      <c r="A101" s="412"/>
      <c r="B101" s="413"/>
      <c r="C101" s="414"/>
      <c r="D101" s="415"/>
      <c r="E101" s="412"/>
      <c r="F101" s="413"/>
      <c r="G101" s="413"/>
      <c r="H101" s="413"/>
      <c r="I101" s="413"/>
      <c r="J101" s="413"/>
      <c r="K101" s="413"/>
      <c r="L101" s="413"/>
      <c r="M101" s="413"/>
      <c r="N101" s="412"/>
      <c r="O101" s="412"/>
      <c r="P101" s="412"/>
      <c r="Q101" s="412"/>
      <c r="R101" s="412"/>
      <c r="S101" s="412"/>
      <c r="T101" s="271"/>
      <c r="U101" s="271"/>
      <c r="V101" s="271"/>
      <c r="W101" s="271"/>
      <c r="X101" s="271"/>
    </row>
    <row r="102" spans="1:24" x14ac:dyDescent="0.2">
      <c r="A102" s="412"/>
      <c r="B102" s="413"/>
      <c r="C102" s="414"/>
      <c r="D102" s="415"/>
      <c r="E102" s="412"/>
      <c r="F102" s="413"/>
      <c r="G102" s="413"/>
      <c r="H102" s="413"/>
      <c r="I102" s="413"/>
      <c r="J102" s="413"/>
      <c r="K102" s="413"/>
      <c r="L102" s="413"/>
      <c r="M102" s="413"/>
      <c r="N102" s="412"/>
      <c r="O102" s="412"/>
      <c r="P102" s="412"/>
      <c r="Q102" s="412"/>
      <c r="R102" s="412"/>
      <c r="S102" s="412"/>
    </row>
    <row r="103" spans="1:24" x14ac:dyDescent="0.2">
      <c r="A103" s="412"/>
      <c r="B103" s="413"/>
      <c r="C103" s="414"/>
      <c r="D103" s="415"/>
      <c r="E103" s="412"/>
      <c r="F103" s="413"/>
      <c r="G103" s="413"/>
      <c r="H103" s="413"/>
      <c r="I103" s="413"/>
      <c r="J103" s="413"/>
      <c r="K103" s="413"/>
      <c r="L103" s="413"/>
      <c r="M103" s="413"/>
      <c r="N103" s="412"/>
      <c r="O103" s="412"/>
      <c r="P103" s="412"/>
      <c r="Q103" s="412"/>
      <c r="R103" s="412"/>
      <c r="S103" s="412"/>
    </row>
    <row r="104" spans="1:24" x14ac:dyDescent="0.2">
      <c r="A104" s="412"/>
      <c r="B104" s="413"/>
      <c r="C104" s="414"/>
      <c r="D104" s="415"/>
      <c r="E104" s="412"/>
      <c r="F104" s="413"/>
      <c r="G104" s="413"/>
      <c r="H104" s="413"/>
      <c r="I104" s="413"/>
      <c r="J104" s="413"/>
      <c r="K104" s="413"/>
      <c r="L104" s="413"/>
      <c r="M104" s="413"/>
      <c r="N104" s="412"/>
      <c r="O104" s="412"/>
      <c r="P104" s="412"/>
      <c r="Q104" s="412"/>
      <c r="R104" s="412"/>
      <c r="S104" s="412"/>
    </row>
  </sheetData>
  <mergeCells count="28">
    <mergeCell ref="T2:W2"/>
    <mergeCell ref="X2:X5"/>
    <mergeCell ref="T3:W3"/>
    <mergeCell ref="G4:G6"/>
    <mergeCell ref="H4:H6"/>
    <mergeCell ref="I4:I6"/>
    <mergeCell ref="J4:J6"/>
    <mergeCell ref="Q3:S3"/>
    <mergeCell ref="Q4:Q5"/>
    <mergeCell ref="R4:R5"/>
    <mergeCell ref="S4:S5"/>
    <mergeCell ref="K4:K6"/>
    <mergeCell ref="A1:BG1"/>
    <mergeCell ref="A2:A6"/>
    <mergeCell ref="B2:B6"/>
    <mergeCell ref="C2:C6"/>
    <mergeCell ref="D2:D6"/>
    <mergeCell ref="E2:E6"/>
    <mergeCell ref="F2:F6"/>
    <mergeCell ref="G2:K3"/>
    <mergeCell ref="L2:L6"/>
    <mergeCell ref="M2:M6"/>
    <mergeCell ref="N2:P2"/>
    <mergeCell ref="N3:P3"/>
    <mergeCell ref="N4:N5"/>
    <mergeCell ref="O4:O5"/>
    <mergeCell ref="P4:P5"/>
    <mergeCell ref="Q2:S2"/>
  </mergeCells>
  <conditionalFormatting sqref="M8:S10">
    <cfRule type="cellIs" dxfId="3" priority="130" operator="equal">
      <formula>"TAK"</formula>
    </cfRule>
  </conditionalFormatting>
  <conditionalFormatting sqref="T9:V10">
    <cfRule type="cellIs" dxfId="2" priority="1" operator="equal">
      <formula>"TAK"</formula>
    </cfRule>
  </conditionalFormatting>
  <conditionalFormatting sqref="T8:W8 W9:W10">
    <cfRule type="cellIs" dxfId="1" priority="2" operator="equal">
      <formula>"TAK"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DV46"/>
  <sheetViews>
    <sheetView zoomScale="70" zoomScaleNormal="70" workbookViewId="0">
      <selection activeCell="V26" sqref="V26"/>
    </sheetView>
  </sheetViews>
  <sheetFormatPr defaultColWidth="9.140625" defaultRowHeight="12.75" x14ac:dyDescent="0.2"/>
  <cols>
    <col min="1" max="1" width="4.7109375" style="233" customWidth="1"/>
    <col min="2" max="2" width="4.7109375" style="284" customWidth="1"/>
    <col min="3" max="3" width="16.140625" style="285" customWidth="1"/>
    <col min="4" max="4" width="5.5703125" style="286" customWidth="1"/>
    <col min="5" max="5" width="10.85546875" style="233" customWidth="1"/>
    <col min="6" max="6" width="13" style="284" customWidth="1"/>
    <col min="7" max="11" width="4.7109375" style="284" customWidth="1"/>
    <col min="12" max="12" width="9.42578125" style="284" customWidth="1"/>
    <col min="13" max="13" width="16.28515625" style="284" customWidth="1"/>
    <col min="14" max="19" width="21.7109375" style="234" customWidth="1"/>
    <col min="20" max="20" width="27.28515625" style="234" customWidth="1"/>
    <col min="21" max="21" width="24.28515625" style="234" customWidth="1"/>
    <col min="22" max="22" width="22.85546875" style="234" customWidth="1"/>
    <col min="23" max="23" width="21.7109375" style="234" customWidth="1"/>
    <col min="24" max="24" width="30.7109375" style="234" customWidth="1"/>
    <col min="25" max="126" width="9.140625" style="234"/>
    <col min="127" max="16384" width="9.140625" style="233"/>
  </cols>
  <sheetData>
    <row r="1" spans="1:59" s="428" customFormat="1" ht="30.95" customHeight="1" thickBot="1" x14ac:dyDescent="0.3">
      <c r="A1" s="753" t="s">
        <v>469</v>
      </c>
      <c r="B1" s="753"/>
      <c r="C1" s="753"/>
      <c r="D1" s="753"/>
      <c r="E1" s="753"/>
      <c r="F1" s="753"/>
      <c r="G1" s="753"/>
      <c r="H1" s="753"/>
      <c r="I1" s="753"/>
      <c r="J1" s="753"/>
      <c r="K1" s="753"/>
      <c r="L1" s="753"/>
      <c r="M1" s="753"/>
      <c r="N1" s="753"/>
      <c r="O1" s="753"/>
      <c r="P1" s="753"/>
      <c r="Q1" s="753"/>
      <c r="R1" s="753"/>
      <c r="S1" s="753"/>
      <c r="T1" s="753"/>
      <c r="U1" s="753"/>
      <c r="V1" s="753"/>
      <c r="W1" s="753"/>
      <c r="X1" s="753"/>
      <c r="Y1" s="753"/>
      <c r="Z1" s="753"/>
      <c r="AA1" s="753"/>
      <c r="AB1" s="753"/>
      <c r="AC1" s="753"/>
      <c r="AD1" s="753"/>
      <c r="AE1" s="753"/>
      <c r="AF1" s="753"/>
      <c r="AG1" s="753"/>
      <c r="AH1" s="753"/>
      <c r="AI1" s="753"/>
      <c r="AJ1" s="753"/>
      <c r="AK1" s="753"/>
      <c r="AL1" s="753"/>
      <c r="AM1" s="753"/>
      <c r="AN1" s="753"/>
      <c r="AO1" s="753"/>
      <c r="AP1" s="753"/>
      <c r="AQ1" s="753"/>
      <c r="AR1" s="753"/>
      <c r="AS1" s="753"/>
      <c r="AT1" s="753"/>
      <c r="AU1" s="753"/>
      <c r="AV1" s="753"/>
      <c r="AW1" s="753"/>
      <c r="AX1" s="753"/>
      <c r="AY1" s="753"/>
      <c r="AZ1" s="753"/>
      <c r="BA1" s="753"/>
      <c r="BB1" s="753"/>
      <c r="BC1" s="753"/>
      <c r="BD1" s="753"/>
      <c r="BE1" s="753"/>
      <c r="BF1" s="753"/>
      <c r="BG1" s="753"/>
    </row>
    <row r="2" spans="1:59" ht="24.75" customHeight="1" thickBot="1" x14ac:dyDescent="0.25">
      <c r="A2" s="677" t="s">
        <v>90</v>
      </c>
      <c r="B2" s="718" t="s">
        <v>173</v>
      </c>
      <c r="C2" s="677" t="s">
        <v>175</v>
      </c>
      <c r="D2" s="720" t="s">
        <v>176</v>
      </c>
      <c r="E2" s="718" t="s">
        <v>177</v>
      </c>
      <c r="F2" s="724" t="s">
        <v>178</v>
      </c>
      <c r="G2" s="724" t="s">
        <v>179</v>
      </c>
      <c r="H2" s="725"/>
      <c r="I2" s="725"/>
      <c r="J2" s="725"/>
      <c r="K2" s="726"/>
      <c r="L2" s="677" t="s">
        <v>3</v>
      </c>
      <c r="M2" s="708" t="s">
        <v>6</v>
      </c>
      <c r="N2" s="619" t="s">
        <v>265</v>
      </c>
      <c r="O2" s="619"/>
      <c r="P2" s="619"/>
      <c r="Q2" s="621" t="s">
        <v>221</v>
      </c>
      <c r="R2" s="622"/>
      <c r="S2" s="732"/>
      <c r="T2" s="605" t="s">
        <v>427</v>
      </c>
      <c r="U2" s="606"/>
      <c r="V2" s="606"/>
      <c r="W2" s="606"/>
      <c r="X2" s="754" t="s">
        <v>8</v>
      </c>
    </row>
    <row r="3" spans="1:59" ht="31.5" customHeight="1" thickBot="1" x14ac:dyDescent="0.25">
      <c r="A3" s="678"/>
      <c r="B3" s="719"/>
      <c r="C3" s="678"/>
      <c r="D3" s="721"/>
      <c r="E3" s="719"/>
      <c r="F3" s="739"/>
      <c r="G3" s="740"/>
      <c r="H3" s="741"/>
      <c r="I3" s="741"/>
      <c r="J3" s="741"/>
      <c r="K3" s="742"/>
      <c r="L3" s="678"/>
      <c r="M3" s="709"/>
      <c r="N3" s="618" t="s">
        <v>270</v>
      </c>
      <c r="O3" s="619"/>
      <c r="P3" s="619"/>
      <c r="Q3" s="621" t="s">
        <v>276</v>
      </c>
      <c r="R3" s="622"/>
      <c r="S3" s="732"/>
      <c r="T3" s="605" t="s">
        <v>423</v>
      </c>
      <c r="U3" s="606"/>
      <c r="V3" s="606"/>
      <c r="W3" s="606"/>
      <c r="X3" s="755"/>
    </row>
    <row r="4" spans="1:59" ht="42" customHeight="1" thickBot="1" x14ac:dyDescent="0.25">
      <c r="A4" s="678"/>
      <c r="B4" s="719"/>
      <c r="C4" s="678"/>
      <c r="D4" s="721"/>
      <c r="E4" s="719"/>
      <c r="F4" s="739"/>
      <c r="G4" s="743" t="s">
        <v>187</v>
      </c>
      <c r="H4" s="745" t="s">
        <v>188</v>
      </c>
      <c r="I4" s="745" t="s">
        <v>189</v>
      </c>
      <c r="J4" s="745" t="s">
        <v>190</v>
      </c>
      <c r="K4" s="747" t="s">
        <v>191</v>
      </c>
      <c r="L4" s="678"/>
      <c r="M4" s="709"/>
      <c r="N4" s="749" t="s">
        <v>266</v>
      </c>
      <c r="O4" s="751" t="s">
        <v>267</v>
      </c>
      <c r="P4" s="735" t="s">
        <v>268</v>
      </c>
      <c r="Q4" s="733" t="s">
        <v>271</v>
      </c>
      <c r="R4" s="733" t="s">
        <v>272</v>
      </c>
      <c r="S4" s="733" t="s">
        <v>273</v>
      </c>
      <c r="T4" s="379" t="s">
        <v>432</v>
      </c>
      <c r="U4" s="377" t="s">
        <v>429</v>
      </c>
      <c r="V4" s="379" t="s">
        <v>430</v>
      </c>
      <c r="W4" s="384" t="s">
        <v>431</v>
      </c>
      <c r="X4" s="755"/>
    </row>
    <row r="5" spans="1:59" ht="147.75" customHeight="1" thickBot="1" x14ac:dyDescent="0.25">
      <c r="A5" s="678"/>
      <c r="B5" s="719"/>
      <c r="C5" s="678"/>
      <c r="D5" s="721"/>
      <c r="E5" s="719"/>
      <c r="F5" s="739"/>
      <c r="G5" s="744"/>
      <c r="H5" s="746"/>
      <c r="I5" s="746"/>
      <c r="J5" s="746"/>
      <c r="K5" s="748"/>
      <c r="L5" s="678"/>
      <c r="M5" s="709"/>
      <c r="N5" s="750"/>
      <c r="O5" s="752"/>
      <c r="P5" s="736"/>
      <c r="Q5" s="734"/>
      <c r="R5" s="734"/>
      <c r="S5" s="734"/>
      <c r="T5" s="378" t="s">
        <v>428</v>
      </c>
      <c r="U5" s="378" t="s">
        <v>424</v>
      </c>
      <c r="V5" s="378" t="s">
        <v>425</v>
      </c>
      <c r="W5" s="171" t="s">
        <v>426</v>
      </c>
      <c r="X5" s="756"/>
    </row>
    <row r="6" spans="1:59" ht="23.25" thickBot="1" x14ac:dyDescent="0.25">
      <c r="A6" s="678"/>
      <c r="B6" s="719"/>
      <c r="C6" s="678"/>
      <c r="D6" s="721"/>
      <c r="E6" s="719"/>
      <c r="F6" s="739"/>
      <c r="G6" s="744"/>
      <c r="H6" s="746"/>
      <c r="I6" s="746"/>
      <c r="J6" s="746"/>
      <c r="K6" s="748"/>
      <c r="L6" s="678"/>
      <c r="M6" s="709"/>
      <c r="N6" s="380" t="s">
        <v>269</v>
      </c>
      <c r="O6" s="380" t="s">
        <v>269</v>
      </c>
      <c r="P6" s="381" t="s">
        <v>269</v>
      </c>
      <c r="Q6" s="385" t="s">
        <v>269</v>
      </c>
      <c r="R6" s="385" t="s">
        <v>269</v>
      </c>
      <c r="S6" s="385" t="s">
        <v>269</v>
      </c>
      <c r="T6" s="383" t="s">
        <v>269</v>
      </c>
      <c r="U6" s="383" t="s">
        <v>269</v>
      </c>
      <c r="V6" s="383" t="s">
        <v>269</v>
      </c>
      <c r="W6" s="383" t="s">
        <v>269</v>
      </c>
      <c r="X6" s="235"/>
    </row>
    <row r="7" spans="1:59" s="238" customFormat="1" ht="25.5" customHeight="1" thickBot="1" x14ac:dyDescent="0.25">
      <c r="A7" s="236">
        <v>1</v>
      </c>
      <c r="B7" s="237">
        <v>2</v>
      </c>
      <c r="C7" s="237">
        <v>3</v>
      </c>
      <c r="D7" s="237">
        <v>4</v>
      </c>
      <c r="E7" s="237">
        <v>5</v>
      </c>
      <c r="F7" s="237">
        <v>6</v>
      </c>
      <c r="G7" s="237">
        <v>7</v>
      </c>
      <c r="H7" s="237">
        <v>8</v>
      </c>
      <c r="I7" s="237">
        <v>9</v>
      </c>
      <c r="J7" s="237">
        <v>10</v>
      </c>
      <c r="K7" s="237">
        <v>11</v>
      </c>
      <c r="L7" s="237">
        <v>12</v>
      </c>
      <c r="M7" s="237">
        <v>13</v>
      </c>
      <c r="N7" s="237">
        <v>14</v>
      </c>
      <c r="O7" s="237">
        <v>15</v>
      </c>
      <c r="P7" s="237">
        <v>16</v>
      </c>
      <c r="Q7" s="382">
        <v>17</v>
      </c>
      <c r="R7" s="382">
        <v>18</v>
      </c>
      <c r="S7" s="382">
        <v>19</v>
      </c>
      <c r="T7" s="382">
        <v>20</v>
      </c>
      <c r="U7" s="382">
        <v>21</v>
      </c>
      <c r="V7" s="382">
        <v>22</v>
      </c>
      <c r="W7" s="382">
        <v>23</v>
      </c>
      <c r="X7" s="291">
        <v>24</v>
      </c>
    </row>
    <row r="8" spans="1:59" s="246" customFormat="1" ht="59.25" customHeight="1" x14ac:dyDescent="0.2">
      <c r="A8" s="239" t="s">
        <v>222</v>
      </c>
      <c r="B8" s="239" t="s">
        <v>222</v>
      </c>
      <c r="C8" s="241" t="s">
        <v>28</v>
      </c>
      <c r="D8" s="287" t="s">
        <v>419</v>
      </c>
      <c r="E8" s="241" t="s">
        <v>420</v>
      </c>
      <c r="F8" s="241" t="s">
        <v>421</v>
      </c>
      <c r="G8" s="241">
        <v>209.33</v>
      </c>
      <c r="H8" s="241">
        <v>139.47</v>
      </c>
      <c r="I8" s="241">
        <v>94.5</v>
      </c>
      <c r="J8" s="241">
        <v>859</v>
      </c>
      <c r="K8" s="303"/>
      <c r="L8" s="369" t="s">
        <v>422</v>
      </c>
      <c r="M8" s="376"/>
      <c r="N8" s="371" t="s">
        <v>153</v>
      </c>
      <c r="O8" s="371" t="s">
        <v>153</v>
      </c>
      <c r="P8" s="371" t="s">
        <v>153</v>
      </c>
      <c r="Q8" s="370" t="s">
        <v>153</v>
      </c>
      <c r="R8" s="371" t="s">
        <v>153</v>
      </c>
      <c r="S8" s="371" t="s">
        <v>39</v>
      </c>
      <c r="T8" s="371" t="s">
        <v>39</v>
      </c>
      <c r="U8" s="371" t="s">
        <v>39</v>
      </c>
      <c r="V8" s="371" t="s">
        <v>39</v>
      </c>
      <c r="W8" s="372" t="s">
        <v>153</v>
      </c>
      <c r="X8" s="241"/>
    </row>
    <row r="9" spans="1:59" x14ac:dyDescent="0.2">
      <c r="A9" s="277"/>
      <c r="B9" s="278"/>
      <c r="C9" s="279"/>
      <c r="D9" s="280"/>
      <c r="E9" s="277"/>
      <c r="F9" s="278"/>
      <c r="G9" s="278"/>
      <c r="H9" s="278"/>
      <c r="I9" s="278"/>
      <c r="J9" s="278"/>
      <c r="K9" s="278"/>
      <c r="L9" s="278"/>
      <c r="M9" s="278"/>
      <c r="N9" s="271"/>
      <c r="O9" s="271"/>
      <c r="P9" s="271"/>
      <c r="Q9" s="271"/>
      <c r="R9" s="271"/>
      <c r="S9" s="271"/>
      <c r="T9" s="271"/>
      <c r="U9" s="271"/>
      <c r="V9" s="271"/>
      <c r="W9" s="271"/>
      <c r="X9" s="271"/>
    </row>
    <row r="10" spans="1:59" x14ac:dyDescent="0.2">
      <c r="A10" s="277"/>
      <c r="B10" s="278"/>
      <c r="C10" s="279"/>
      <c r="D10" s="280"/>
      <c r="E10" s="277"/>
      <c r="F10" s="278"/>
      <c r="G10" s="278"/>
      <c r="H10" s="278"/>
      <c r="I10" s="278"/>
      <c r="J10" s="278"/>
      <c r="K10" s="278"/>
      <c r="L10" s="278"/>
      <c r="M10" s="278"/>
      <c r="N10" s="271"/>
      <c r="O10" s="271"/>
      <c r="P10" s="271"/>
      <c r="Q10" s="271"/>
      <c r="R10" s="271"/>
      <c r="S10" s="271"/>
      <c r="T10" s="271"/>
      <c r="U10" s="271"/>
      <c r="V10" s="271"/>
      <c r="W10" s="271"/>
      <c r="X10" s="271"/>
    </row>
    <row r="11" spans="1:59" x14ac:dyDescent="0.2">
      <c r="A11" s="277"/>
      <c r="B11" s="278"/>
      <c r="C11" s="279"/>
      <c r="D11" s="280"/>
      <c r="E11" s="277"/>
      <c r="F11" s="278"/>
      <c r="G11" s="278"/>
      <c r="H11" s="278"/>
      <c r="I11" s="278"/>
      <c r="J11" s="278"/>
      <c r="K11" s="278"/>
      <c r="L11" s="278"/>
      <c r="M11" s="278"/>
      <c r="N11" s="271"/>
      <c r="O11" s="271"/>
      <c r="P11" s="271"/>
      <c r="Q11" s="271"/>
      <c r="R11" s="271"/>
      <c r="S11" s="271"/>
      <c r="T11" s="271"/>
      <c r="U11" s="271"/>
      <c r="V11" s="271"/>
      <c r="W11" s="271"/>
      <c r="X11" s="271"/>
    </row>
    <row r="12" spans="1:59" x14ac:dyDescent="0.2">
      <c r="A12" s="277"/>
      <c r="B12" s="278"/>
      <c r="C12" s="279"/>
      <c r="D12" s="280"/>
      <c r="E12" s="277"/>
      <c r="F12" s="278"/>
      <c r="G12" s="278"/>
      <c r="H12" s="278"/>
      <c r="I12" s="278"/>
      <c r="J12" s="278"/>
      <c r="K12" s="278"/>
      <c r="L12" s="278"/>
      <c r="M12" s="278"/>
      <c r="N12" s="271"/>
      <c r="O12" s="271"/>
      <c r="P12" s="271"/>
      <c r="Q12" s="271"/>
      <c r="R12" s="271"/>
      <c r="S12" s="271"/>
      <c r="T12" s="271"/>
      <c r="U12" s="271"/>
      <c r="V12" s="271"/>
      <c r="W12" s="271"/>
      <c r="X12" s="271"/>
    </row>
    <row r="13" spans="1:59" x14ac:dyDescent="0.2">
      <c r="A13" s="277"/>
      <c r="B13" s="278"/>
      <c r="C13" s="279"/>
      <c r="D13" s="280"/>
      <c r="E13" s="277"/>
      <c r="F13" s="278"/>
      <c r="G13" s="278"/>
      <c r="H13" s="278"/>
      <c r="I13" s="278"/>
      <c r="J13" s="278"/>
      <c r="K13" s="278"/>
      <c r="L13" s="278"/>
      <c r="M13" s="278"/>
      <c r="N13" s="271"/>
      <c r="O13" s="271"/>
      <c r="P13" s="271"/>
      <c r="Q13" s="271"/>
      <c r="R13" s="271"/>
      <c r="S13" s="271"/>
      <c r="T13" s="271"/>
      <c r="U13" s="271"/>
      <c r="V13" s="271"/>
      <c r="W13" s="271"/>
      <c r="X13" s="271"/>
    </row>
    <row r="14" spans="1:59" x14ac:dyDescent="0.2">
      <c r="A14" s="277"/>
      <c r="B14" s="278"/>
      <c r="C14" s="279"/>
      <c r="D14" s="280"/>
      <c r="E14" s="277"/>
      <c r="F14" s="278"/>
      <c r="G14" s="278"/>
      <c r="H14" s="278"/>
      <c r="I14" s="278"/>
      <c r="J14" s="278"/>
      <c r="K14" s="278"/>
      <c r="L14" s="278"/>
      <c r="M14" s="278"/>
      <c r="N14" s="271"/>
      <c r="O14" s="271"/>
      <c r="P14" s="271"/>
      <c r="Q14" s="271"/>
      <c r="R14" s="271"/>
      <c r="S14" s="271"/>
      <c r="T14" s="271"/>
      <c r="U14" s="271"/>
      <c r="V14" s="271"/>
      <c r="W14" s="271"/>
      <c r="X14" s="271"/>
    </row>
    <row r="15" spans="1:59" x14ac:dyDescent="0.2">
      <c r="A15" s="277"/>
      <c r="B15" s="278"/>
      <c r="C15" s="279"/>
      <c r="D15" s="280"/>
      <c r="E15" s="277"/>
      <c r="F15" s="278"/>
      <c r="G15" s="278"/>
      <c r="H15" s="278"/>
      <c r="I15" s="278"/>
      <c r="J15" s="278"/>
      <c r="K15" s="278"/>
      <c r="L15" s="278"/>
      <c r="M15" s="278"/>
      <c r="N15" s="271"/>
      <c r="O15" s="271"/>
      <c r="P15" s="271"/>
      <c r="Q15" s="271"/>
      <c r="R15" s="271"/>
      <c r="S15" s="271"/>
      <c r="T15" s="271"/>
      <c r="U15" s="271"/>
      <c r="V15" s="271"/>
      <c r="W15" s="271"/>
      <c r="X15" s="271"/>
    </row>
    <row r="16" spans="1:59" x14ac:dyDescent="0.2">
      <c r="A16" s="277"/>
      <c r="B16" s="278"/>
      <c r="C16" s="279"/>
      <c r="D16" s="280"/>
      <c r="E16" s="277"/>
      <c r="F16" s="278"/>
      <c r="G16" s="278"/>
      <c r="H16" s="278"/>
      <c r="I16" s="278"/>
      <c r="J16" s="278"/>
      <c r="K16" s="278"/>
      <c r="L16" s="278"/>
      <c r="M16" s="278"/>
      <c r="N16" s="271"/>
      <c r="O16" s="271"/>
      <c r="P16" s="271"/>
      <c r="Q16" s="271"/>
      <c r="R16" s="271"/>
      <c r="S16" s="271"/>
      <c r="T16" s="271"/>
      <c r="U16" s="271"/>
      <c r="V16" s="271"/>
      <c r="W16" s="271"/>
      <c r="X16" s="271"/>
    </row>
    <row r="17" spans="1:24" x14ac:dyDescent="0.2">
      <c r="A17" s="277"/>
      <c r="B17" s="278"/>
      <c r="C17" s="279"/>
      <c r="D17" s="280"/>
      <c r="E17" s="277"/>
      <c r="F17" s="278"/>
      <c r="G17" s="278"/>
      <c r="H17" s="278"/>
      <c r="I17" s="278"/>
      <c r="J17" s="278"/>
      <c r="K17" s="278"/>
      <c r="L17" s="278"/>
      <c r="M17" s="278"/>
      <c r="N17" s="271"/>
      <c r="O17" s="271"/>
      <c r="P17" s="271"/>
      <c r="Q17" s="271"/>
      <c r="R17" s="271"/>
      <c r="S17" s="271"/>
      <c r="T17" s="271"/>
      <c r="U17" s="271"/>
      <c r="V17" s="271"/>
      <c r="W17" s="271"/>
      <c r="X17" s="271"/>
    </row>
    <row r="18" spans="1:24" x14ac:dyDescent="0.2">
      <c r="A18" s="277"/>
      <c r="B18" s="278"/>
      <c r="C18" s="279"/>
      <c r="D18" s="280"/>
      <c r="E18" s="277"/>
      <c r="F18" s="278"/>
      <c r="G18" s="278"/>
      <c r="H18" s="278"/>
      <c r="I18" s="278"/>
      <c r="J18" s="278"/>
      <c r="K18" s="278"/>
      <c r="L18" s="278"/>
      <c r="M18" s="278"/>
      <c r="N18" s="271"/>
      <c r="O18" s="271"/>
      <c r="P18" s="271"/>
      <c r="Q18" s="271"/>
      <c r="R18" s="271"/>
      <c r="S18" s="271"/>
      <c r="T18" s="271"/>
      <c r="U18" s="271"/>
      <c r="V18" s="271"/>
      <c r="W18" s="271"/>
      <c r="X18" s="271"/>
    </row>
    <row r="19" spans="1:24" x14ac:dyDescent="0.2">
      <c r="A19" s="277"/>
      <c r="B19" s="278"/>
      <c r="C19" s="279"/>
      <c r="D19" s="280"/>
      <c r="E19" s="277"/>
      <c r="F19" s="278"/>
      <c r="G19" s="278"/>
      <c r="H19" s="278"/>
      <c r="I19" s="278"/>
      <c r="J19" s="278"/>
      <c r="K19" s="278"/>
      <c r="L19" s="278"/>
      <c r="M19" s="278"/>
      <c r="N19" s="271"/>
      <c r="O19" s="271"/>
      <c r="P19" s="271"/>
      <c r="Q19" s="271"/>
      <c r="R19" s="271"/>
      <c r="S19" s="271"/>
      <c r="T19" s="271"/>
      <c r="U19" s="271"/>
      <c r="V19" s="271"/>
      <c r="W19" s="271"/>
      <c r="X19" s="271"/>
    </row>
    <row r="20" spans="1:24" x14ac:dyDescent="0.2">
      <c r="A20" s="277"/>
      <c r="B20" s="278"/>
      <c r="C20" s="279"/>
      <c r="D20" s="280"/>
      <c r="E20" s="277"/>
      <c r="F20" s="278"/>
      <c r="G20" s="278"/>
      <c r="H20" s="278"/>
      <c r="I20" s="278"/>
      <c r="J20" s="278"/>
      <c r="K20" s="278"/>
      <c r="L20" s="278"/>
      <c r="M20" s="278"/>
      <c r="N20" s="271"/>
      <c r="O20" s="271"/>
      <c r="P20" s="271"/>
      <c r="Q20" s="271"/>
      <c r="R20" s="271"/>
      <c r="S20" s="271"/>
      <c r="T20" s="271"/>
      <c r="U20" s="271"/>
      <c r="V20" s="271"/>
      <c r="W20" s="271"/>
      <c r="X20" s="271"/>
    </row>
    <row r="21" spans="1:24" x14ac:dyDescent="0.2">
      <c r="A21" s="277"/>
      <c r="B21" s="278"/>
      <c r="C21" s="279"/>
      <c r="D21" s="280"/>
      <c r="E21" s="277"/>
      <c r="F21" s="278"/>
      <c r="G21" s="278"/>
      <c r="H21" s="278"/>
      <c r="I21" s="278"/>
      <c r="J21" s="278"/>
      <c r="K21" s="278"/>
      <c r="L21" s="278"/>
      <c r="M21" s="278"/>
      <c r="N21" s="271"/>
      <c r="O21" s="271"/>
      <c r="P21" s="271"/>
      <c r="Q21" s="271"/>
      <c r="R21" s="271"/>
      <c r="S21" s="271"/>
      <c r="T21" s="271"/>
      <c r="U21" s="271"/>
      <c r="V21" s="271"/>
      <c r="W21" s="271"/>
      <c r="X21" s="271"/>
    </row>
    <row r="22" spans="1:24" x14ac:dyDescent="0.2">
      <c r="A22" s="277"/>
      <c r="B22" s="278"/>
      <c r="C22" s="279"/>
      <c r="D22" s="280"/>
      <c r="E22" s="277"/>
      <c r="F22" s="278"/>
      <c r="G22" s="278"/>
      <c r="H22" s="278"/>
      <c r="I22" s="278"/>
      <c r="J22" s="278"/>
      <c r="K22" s="278"/>
      <c r="L22" s="278"/>
      <c r="M22" s="278"/>
      <c r="N22" s="271"/>
      <c r="O22" s="271"/>
      <c r="P22" s="271"/>
      <c r="Q22" s="271"/>
      <c r="R22" s="271"/>
      <c r="S22" s="271"/>
      <c r="T22" s="271"/>
      <c r="U22" s="271"/>
      <c r="V22" s="271"/>
      <c r="W22" s="271"/>
      <c r="X22" s="271"/>
    </row>
    <row r="23" spans="1:24" x14ac:dyDescent="0.2">
      <c r="A23" s="277"/>
      <c r="B23" s="278"/>
      <c r="C23" s="279"/>
      <c r="D23" s="280"/>
      <c r="E23" s="277"/>
      <c r="F23" s="278"/>
      <c r="G23" s="278"/>
      <c r="H23" s="278"/>
      <c r="I23" s="278"/>
      <c r="J23" s="278"/>
      <c r="K23" s="278"/>
      <c r="L23" s="278"/>
      <c r="M23" s="278"/>
      <c r="N23" s="271"/>
      <c r="O23" s="271"/>
      <c r="P23" s="271"/>
      <c r="Q23" s="271"/>
      <c r="R23" s="271"/>
      <c r="S23" s="271"/>
      <c r="T23" s="271"/>
      <c r="U23" s="271"/>
      <c r="V23" s="271"/>
      <c r="W23" s="271"/>
      <c r="X23" s="271"/>
    </row>
    <row r="24" spans="1:24" x14ac:dyDescent="0.2">
      <c r="A24" s="277"/>
      <c r="B24" s="278"/>
      <c r="C24" s="279"/>
      <c r="D24" s="280"/>
      <c r="E24" s="277"/>
      <c r="F24" s="278"/>
      <c r="G24" s="278"/>
      <c r="H24" s="278"/>
      <c r="I24" s="278"/>
      <c r="J24" s="278"/>
      <c r="K24" s="278"/>
      <c r="L24" s="278"/>
      <c r="M24" s="278"/>
      <c r="N24" s="271"/>
      <c r="O24" s="271"/>
      <c r="P24" s="271"/>
      <c r="Q24" s="271"/>
      <c r="R24" s="271"/>
      <c r="S24" s="271"/>
      <c r="T24" s="271"/>
      <c r="U24" s="271"/>
      <c r="V24" s="271"/>
      <c r="W24" s="271"/>
      <c r="X24" s="271"/>
    </row>
    <row r="25" spans="1:24" x14ac:dyDescent="0.2">
      <c r="A25" s="277"/>
      <c r="B25" s="278"/>
      <c r="C25" s="279"/>
      <c r="D25" s="280"/>
      <c r="E25" s="277"/>
      <c r="F25" s="278"/>
      <c r="G25" s="278"/>
      <c r="H25" s="278"/>
      <c r="I25" s="278"/>
      <c r="J25" s="278"/>
      <c r="K25" s="278"/>
      <c r="L25" s="278"/>
      <c r="M25" s="278"/>
      <c r="N25" s="271"/>
      <c r="O25" s="271"/>
      <c r="P25" s="271"/>
      <c r="Q25" s="271"/>
      <c r="R25" s="271"/>
      <c r="S25" s="271"/>
      <c r="T25" s="271"/>
      <c r="U25" s="271"/>
      <c r="V25" s="271"/>
      <c r="W25" s="271"/>
      <c r="X25" s="271"/>
    </row>
    <row r="26" spans="1:24" x14ac:dyDescent="0.2">
      <c r="A26" s="277"/>
      <c r="B26" s="278"/>
      <c r="C26" s="279"/>
      <c r="D26" s="280"/>
      <c r="E26" s="277"/>
      <c r="F26" s="278"/>
      <c r="G26" s="278"/>
      <c r="H26" s="278"/>
      <c r="I26" s="278"/>
      <c r="J26" s="278"/>
      <c r="K26" s="278"/>
      <c r="L26" s="278"/>
      <c r="M26" s="278"/>
      <c r="N26" s="271"/>
      <c r="O26" s="271"/>
      <c r="P26" s="271"/>
      <c r="Q26" s="271"/>
      <c r="R26" s="271"/>
      <c r="S26" s="271"/>
      <c r="T26" s="271"/>
      <c r="U26" s="271"/>
      <c r="V26" s="271"/>
      <c r="W26" s="271"/>
      <c r="X26" s="271"/>
    </row>
    <row r="27" spans="1:24" x14ac:dyDescent="0.2">
      <c r="A27" s="277"/>
      <c r="B27" s="278"/>
      <c r="C27" s="279"/>
      <c r="D27" s="280"/>
      <c r="E27" s="277"/>
      <c r="F27" s="278"/>
      <c r="G27" s="278"/>
      <c r="H27" s="278"/>
      <c r="I27" s="278"/>
      <c r="J27" s="278"/>
      <c r="K27" s="278"/>
      <c r="L27" s="278"/>
      <c r="M27" s="278"/>
      <c r="N27" s="271"/>
      <c r="O27" s="271"/>
      <c r="P27" s="271"/>
      <c r="Q27" s="271"/>
      <c r="R27" s="271"/>
      <c r="S27" s="271"/>
      <c r="T27" s="271"/>
      <c r="U27" s="271"/>
      <c r="V27" s="271"/>
      <c r="W27" s="271"/>
      <c r="X27" s="271"/>
    </row>
    <row r="28" spans="1:24" x14ac:dyDescent="0.2">
      <c r="A28" s="277"/>
      <c r="B28" s="278"/>
      <c r="C28" s="279"/>
      <c r="D28" s="280"/>
      <c r="E28" s="277"/>
      <c r="F28" s="278"/>
      <c r="G28" s="278"/>
      <c r="H28" s="278"/>
      <c r="I28" s="278"/>
      <c r="J28" s="278"/>
      <c r="K28" s="278"/>
      <c r="L28" s="278"/>
      <c r="M28" s="278"/>
      <c r="N28" s="271"/>
      <c r="O28" s="271"/>
      <c r="P28" s="271"/>
      <c r="Q28" s="271"/>
      <c r="R28" s="271"/>
      <c r="S28" s="271"/>
      <c r="T28" s="271"/>
      <c r="U28" s="271"/>
      <c r="V28" s="271"/>
      <c r="W28" s="271"/>
      <c r="X28" s="271"/>
    </row>
    <row r="29" spans="1:24" x14ac:dyDescent="0.2">
      <c r="A29" s="277"/>
      <c r="B29" s="278"/>
      <c r="C29" s="279"/>
      <c r="D29" s="280"/>
      <c r="E29" s="277"/>
      <c r="F29" s="278"/>
      <c r="G29" s="278"/>
      <c r="H29" s="278"/>
      <c r="I29" s="278"/>
      <c r="J29" s="278"/>
      <c r="K29" s="278"/>
      <c r="L29" s="278"/>
      <c r="M29" s="278"/>
      <c r="N29" s="271"/>
      <c r="O29" s="271"/>
      <c r="P29" s="271"/>
      <c r="Q29" s="271"/>
      <c r="R29" s="271"/>
      <c r="S29" s="271"/>
      <c r="T29" s="271"/>
      <c r="U29" s="271"/>
      <c r="V29" s="271"/>
      <c r="W29" s="271"/>
      <c r="X29" s="271"/>
    </row>
    <row r="30" spans="1:24" x14ac:dyDescent="0.2">
      <c r="A30" s="277"/>
      <c r="B30" s="278"/>
      <c r="C30" s="279"/>
      <c r="D30" s="280"/>
      <c r="E30" s="277"/>
      <c r="F30" s="278"/>
      <c r="G30" s="278"/>
      <c r="H30" s="278"/>
      <c r="I30" s="278"/>
      <c r="J30" s="278"/>
      <c r="K30" s="278"/>
      <c r="L30" s="278"/>
      <c r="M30" s="278"/>
      <c r="N30" s="271"/>
      <c r="O30" s="271"/>
      <c r="P30" s="271"/>
      <c r="Q30" s="271"/>
      <c r="R30" s="271"/>
      <c r="S30" s="271"/>
      <c r="T30" s="271"/>
      <c r="U30" s="271"/>
      <c r="V30" s="271"/>
      <c r="W30" s="271"/>
      <c r="X30" s="271"/>
    </row>
    <row r="31" spans="1:24" x14ac:dyDescent="0.2">
      <c r="A31" s="277"/>
      <c r="B31" s="278"/>
      <c r="C31" s="279"/>
      <c r="D31" s="280"/>
      <c r="E31" s="277"/>
      <c r="F31" s="278"/>
      <c r="G31" s="278"/>
      <c r="H31" s="278"/>
      <c r="I31" s="278"/>
      <c r="J31" s="278"/>
      <c r="K31" s="278"/>
      <c r="L31" s="278"/>
      <c r="M31" s="278"/>
      <c r="N31" s="271"/>
      <c r="O31" s="271"/>
      <c r="P31" s="271"/>
      <c r="Q31" s="271"/>
      <c r="R31" s="271"/>
      <c r="S31" s="271"/>
      <c r="T31" s="271"/>
      <c r="U31" s="271"/>
      <c r="V31" s="271"/>
      <c r="W31" s="271"/>
      <c r="X31" s="271"/>
    </row>
    <row r="32" spans="1:24" x14ac:dyDescent="0.2">
      <c r="A32" s="277"/>
      <c r="B32" s="278"/>
      <c r="C32" s="279"/>
      <c r="D32" s="280"/>
      <c r="E32" s="277"/>
      <c r="F32" s="278"/>
      <c r="G32" s="278"/>
      <c r="H32" s="278"/>
      <c r="I32" s="278"/>
      <c r="J32" s="278"/>
      <c r="K32" s="278"/>
      <c r="L32" s="278"/>
      <c r="M32" s="278"/>
      <c r="N32" s="271"/>
      <c r="O32" s="271"/>
      <c r="P32" s="271"/>
      <c r="Q32" s="271"/>
      <c r="R32" s="271"/>
      <c r="S32" s="271"/>
      <c r="T32" s="271"/>
      <c r="U32" s="271"/>
      <c r="V32" s="271"/>
      <c r="W32" s="271"/>
      <c r="X32" s="271"/>
    </row>
    <row r="33" spans="1:24" x14ac:dyDescent="0.2">
      <c r="A33" s="277"/>
      <c r="B33" s="278"/>
      <c r="C33" s="279"/>
      <c r="D33" s="280"/>
      <c r="E33" s="277"/>
      <c r="F33" s="278"/>
      <c r="G33" s="278"/>
      <c r="H33" s="278"/>
      <c r="I33" s="278"/>
      <c r="J33" s="278"/>
      <c r="K33" s="278"/>
      <c r="L33" s="278"/>
      <c r="M33" s="278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</row>
    <row r="34" spans="1:24" x14ac:dyDescent="0.2">
      <c r="A34" s="277"/>
      <c r="B34" s="278"/>
      <c r="C34" s="279"/>
      <c r="D34" s="280"/>
      <c r="E34" s="277"/>
      <c r="F34" s="278"/>
      <c r="G34" s="278"/>
      <c r="H34" s="278"/>
      <c r="I34" s="278"/>
      <c r="J34" s="278"/>
      <c r="K34" s="278"/>
      <c r="L34" s="278"/>
      <c r="M34" s="278"/>
      <c r="N34" s="271"/>
      <c r="O34" s="271"/>
      <c r="P34" s="271"/>
      <c r="Q34" s="271"/>
      <c r="R34" s="271"/>
      <c r="S34" s="271"/>
      <c r="T34" s="271"/>
      <c r="U34" s="271"/>
      <c r="V34" s="271"/>
      <c r="W34" s="271"/>
      <c r="X34" s="271"/>
    </row>
    <row r="35" spans="1:24" x14ac:dyDescent="0.2">
      <c r="A35" s="277"/>
      <c r="B35" s="278"/>
      <c r="C35" s="279"/>
      <c r="D35" s="280"/>
      <c r="E35" s="277"/>
      <c r="F35" s="278"/>
      <c r="G35" s="278"/>
      <c r="H35" s="278"/>
      <c r="I35" s="278"/>
      <c r="J35" s="278"/>
      <c r="K35" s="278"/>
      <c r="L35" s="278"/>
      <c r="M35" s="278"/>
      <c r="N35" s="271"/>
      <c r="O35" s="271"/>
      <c r="P35" s="271"/>
      <c r="Q35" s="271"/>
      <c r="R35" s="271"/>
      <c r="S35" s="271"/>
      <c r="T35" s="271"/>
      <c r="U35" s="271"/>
      <c r="V35" s="271"/>
      <c r="W35" s="271"/>
      <c r="X35" s="271"/>
    </row>
    <row r="36" spans="1:24" x14ac:dyDescent="0.2">
      <c r="A36" s="277"/>
      <c r="B36" s="278"/>
      <c r="C36" s="279"/>
      <c r="D36" s="280"/>
      <c r="E36" s="277"/>
      <c r="F36" s="278"/>
      <c r="G36" s="278"/>
      <c r="H36" s="278"/>
      <c r="I36" s="278"/>
      <c r="J36" s="278"/>
      <c r="K36" s="278"/>
      <c r="L36" s="278"/>
      <c r="M36" s="278"/>
      <c r="N36" s="271"/>
      <c r="O36" s="271"/>
      <c r="P36" s="271"/>
      <c r="Q36" s="271"/>
      <c r="R36" s="271"/>
      <c r="S36" s="271"/>
      <c r="T36" s="271"/>
      <c r="U36" s="271"/>
      <c r="V36" s="271"/>
      <c r="W36" s="271"/>
      <c r="X36" s="271"/>
    </row>
    <row r="37" spans="1:24" x14ac:dyDescent="0.2">
      <c r="A37" s="277"/>
      <c r="B37" s="278"/>
      <c r="C37" s="279"/>
      <c r="D37" s="280"/>
      <c r="E37" s="277"/>
      <c r="F37" s="278"/>
      <c r="G37" s="278"/>
      <c r="H37" s="278"/>
      <c r="I37" s="278"/>
      <c r="J37" s="278"/>
      <c r="K37" s="278"/>
      <c r="L37" s="278"/>
      <c r="M37" s="278"/>
      <c r="N37" s="271"/>
      <c r="O37" s="271"/>
      <c r="P37" s="271"/>
      <c r="Q37" s="271"/>
      <c r="R37" s="271"/>
      <c r="S37" s="271"/>
      <c r="T37" s="271"/>
      <c r="U37" s="271"/>
      <c r="V37" s="271"/>
      <c r="W37" s="271"/>
      <c r="X37" s="271"/>
    </row>
    <row r="38" spans="1:24" x14ac:dyDescent="0.2">
      <c r="A38" s="277"/>
      <c r="B38" s="278"/>
      <c r="C38" s="279"/>
      <c r="D38" s="280"/>
      <c r="E38" s="277"/>
      <c r="F38" s="278"/>
      <c r="G38" s="278"/>
      <c r="H38" s="278"/>
      <c r="I38" s="278"/>
      <c r="J38" s="278"/>
      <c r="K38" s="278"/>
      <c r="L38" s="278"/>
      <c r="M38" s="278"/>
      <c r="N38" s="271"/>
      <c r="O38" s="271"/>
      <c r="P38" s="271"/>
      <c r="Q38" s="271"/>
      <c r="R38" s="271"/>
      <c r="S38" s="271"/>
      <c r="T38" s="271"/>
      <c r="U38" s="271"/>
      <c r="V38" s="271"/>
      <c r="W38" s="271"/>
      <c r="X38" s="271"/>
    </row>
    <row r="39" spans="1:24" x14ac:dyDescent="0.2">
      <c r="A39" s="277"/>
      <c r="B39" s="278"/>
      <c r="C39" s="279"/>
      <c r="D39" s="280"/>
      <c r="E39" s="277"/>
      <c r="F39" s="278"/>
      <c r="G39" s="278"/>
      <c r="H39" s="278"/>
      <c r="I39" s="278"/>
      <c r="J39" s="278"/>
      <c r="K39" s="278"/>
      <c r="L39" s="278"/>
      <c r="M39" s="278"/>
      <c r="N39" s="271"/>
      <c r="O39" s="271"/>
      <c r="P39" s="271"/>
      <c r="Q39" s="271"/>
      <c r="R39" s="271"/>
      <c r="S39" s="271"/>
      <c r="T39" s="271"/>
      <c r="U39" s="271"/>
      <c r="V39" s="271"/>
      <c r="W39" s="271"/>
      <c r="X39" s="271"/>
    </row>
    <row r="40" spans="1:24" x14ac:dyDescent="0.2">
      <c r="A40" s="277"/>
      <c r="B40" s="278"/>
      <c r="C40" s="279"/>
      <c r="D40" s="280"/>
      <c r="E40" s="277"/>
      <c r="F40" s="278"/>
      <c r="G40" s="278"/>
      <c r="H40" s="278"/>
      <c r="I40" s="278"/>
      <c r="J40" s="278"/>
      <c r="K40" s="278"/>
      <c r="L40" s="278"/>
      <c r="M40" s="278"/>
      <c r="N40" s="271"/>
      <c r="O40" s="271"/>
      <c r="P40" s="271"/>
      <c r="Q40" s="271"/>
      <c r="R40" s="271"/>
      <c r="S40" s="271"/>
      <c r="T40" s="271"/>
      <c r="U40" s="271"/>
      <c r="V40" s="271"/>
      <c r="W40" s="271"/>
      <c r="X40" s="271"/>
    </row>
    <row r="41" spans="1:24" x14ac:dyDescent="0.2">
      <c r="A41" s="277"/>
      <c r="B41" s="278"/>
      <c r="C41" s="279"/>
      <c r="D41" s="280"/>
      <c r="E41" s="277"/>
      <c r="F41" s="278"/>
      <c r="G41" s="278"/>
      <c r="H41" s="278"/>
      <c r="I41" s="278"/>
      <c r="J41" s="278"/>
      <c r="K41" s="278"/>
      <c r="L41" s="278"/>
      <c r="M41" s="278"/>
      <c r="N41" s="271"/>
      <c r="O41" s="271"/>
      <c r="P41" s="271"/>
      <c r="Q41" s="271"/>
      <c r="R41" s="271"/>
      <c r="S41" s="271"/>
      <c r="T41" s="271"/>
      <c r="U41" s="271"/>
      <c r="V41" s="271"/>
      <c r="W41" s="271"/>
      <c r="X41" s="271"/>
    </row>
    <row r="42" spans="1:24" x14ac:dyDescent="0.2">
      <c r="A42" s="277"/>
      <c r="B42" s="278"/>
      <c r="C42" s="279"/>
      <c r="D42" s="280"/>
      <c r="E42" s="277"/>
      <c r="F42" s="278"/>
      <c r="G42" s="278"/>
      <c r="H42" s="278"/>
      <c r="I42" s="278"/>
      <c r="J42" s="278"/>
      <c r="K42" s="278"/>
      <c r="L42" s="278"/>
      <c r="M42" s="278"/>
      <c r="N42" s="271"/>
      <c r="O42" s="271"/>
      <c r="P42" s="271"/>
      <c r="Q42" s="271"/>
      <c r="R42" s="271"/>
      <c r="S42" s="271"/>
      <c r="T42" s="271"/>
      <c r="U42" s="271"/>
      <c r="V42" s="271"/>
      <c r="W42" s="271"/>
      <c r="X42" s="271"/>
    </row>
    <row r="43" spans="1:24" x14ac:dyDescent="0.2">
      <c r="A43" s="277"/>
      <c r="B43" s="278"/>
      <c r="C43" s="279"/>
      <c r="D43" s="280"/>
      <c r="E43" s="277"/>
      <c r="F43" s="278"/>
      <c r="G43" s="278"/>
      <c r="H43" s="278"/>
      <c r="I43" s="278"/>
      <c r="J43" s="278"/>
      <c r="K43" s="278"/>
      <c r="L43" s="278"/>
      <c r="M43" s="278"/>
      <c r="N43" s="271"/>
      <c r="O43" s="271"/>
      <c r="P43" s="271"/>
      <c r="Q43" s="271"/>
      <c r="R43" s="271"/>
      <c r="S43" s="271"/>
      <c r="T43" s="271"/>
      <c r="U43" s="271"/>
      <c r="V43" s="271"/>
      <c r="W43" s="271"/>
      <c r="X43" s="271"/>
    </row>
    <row r="44" spans="1:24" x14ac:dyDescent="0.2">
      <c r="A44" s="277"/>
      <c r="B44" s="278"/>
      <c r="C44" s="279"/>
      <c r="D44" s="280"/>
      <c r="E44" s="277"/>
      <c r="F44" s="278"/>
      <c r="G44" s="278"/>
      <c r="H44" s="278"/>
      <c r="I44" s="278"/>
      <c r="J44" s="278"/>
      <c r="K44" s="278"/>
      <c r="L44" s="278"/>
      <c r="M44" s="278"/>
      <c r="N44" s="271"/>
      <c r="O44" s="271"/>
      <c r="P44" s="271"/>
      <c r="Q44" s="271"/>
      <c r="R44" s="271"/>
      <c r="S44" s="271"/>
      <c r="T44" s="271"/>
      <c r="U44" s="271"/>
      <c r="V44" s="271"/>
      <c r="W44" s="271"/>
      <c r="X44" s="271"/>
    </row>
    <row r="45" spans="1:24" x14ac:dyDescent="0.2">
      <c r="A45" s="277"/>
      <c r="B45" s="278"/>
      <c r="C45" s="279"/>
      <c r="D45" s="280"/>
      <c r="E45" s="277"/>
      <c r="F45" s="278"/>
      <c r="G45" s="278"/>
      <c r="H45" s="278"/>
      <c r="I45" s="278"/>
      <c r="J45" s="278"/>
      <c r="K45" s="278"/>
      <c r="L45" s="278"/>
      <c r="M45" s="278"/>
      <c r="N45" s="271"/>
      <c r="O45" s="271"/>
      <c r="P45" s="271"/>
      <c r="Q45" s="271"/>
      <c r="R45" s="271"/>
      <c r="S45" s="271"/>
      <c r="T45" s="271"/>
      <c r="U45" s="271"/>
      <c r="V45" s="271"/>
      <c r="W45" s="271"/>
      <c r="X45" s="271"/>
    </row>
    <row r="46" spans="1:24" x14ac:dyDescent="0.2">
      <c r="A46" s="277"/>
      <c r="B46" s="278"/>
      <c r="C46" s="279"/>
      <c r="D46" s="280"/>
      <c r="E46" s="277"/>
      <c r="F46" s="278"/>
      <c r="G46" s="278"/>
      <c r="H46" s="278"/>
      <c r="I46" s="278"/>
      <c r="J46" s="278"/>
      <c r="K46" s="278"/>
      <c r="L46" s="278"/>
      <c r="M46" s="278"/>
      <c r="N46" s="271"/>
      <c r="O46" s="271"/>
      <c r="P46" s="271"/>
      <c r="Q46" s="271"/>
      <c r="R46" s="271"/>
      <c r="S46" s="271"/>
      <c r="T46" s="271"/>
      <c r="U46" s="271"/>
      <c r="V46" s="271"/>
      <c r="W46" s="271"/>
      <c r="X46" s="271"/>
    </row>
  </sheetData>
  <mergeCells count="28">
    <mergeCell ref="A1:BG1"/>
    <mergeCell ref="J4:J6"/>
    <mergeCell ref="K4:K6"/>
    <mergeCell ref="T2:W2"/>
    <mergeCell ref="T3:W3"/>
    <mergeCell ref="N4:N5"/>
    <mergeCell ref="O4:O5"/>
    <mergeCell ref="P4:P5"/>
    <mergeCell ref="Q2:S2"/>
    <mergeCell ref="Q3:S3"/>
    <mergeCell ref="Q4:Q5"/>
    <mergeCell ref="R4:R5"/>
    <mergeCell ref="S4:S5"/>
    <mergeCell ref="M2:M6"/>
    <mergeCell ref="N2:P2"/>
    <mergeCell ref="X2:X5"/>
    <mergeCell ref="N3:P3"/>
    <mergeCell ref="A2:A6"/>
    <mergeCell ref="B2:B6"/>
    <mergeCell ref="C2:C6"/>
    <mergeCell ref="D2:D6"/>
    <mergeCell ref="E2:E6"/>
    <mergeCell ref="F2:F6"/>
    <mergeCell ref="G2:K3"/>
    <mergeCell ref="L2:L6"/>
    <mergeCell ref="G4:G6"/>
    <mergeCell ref="H4:H6"/>
    <mergeCell ref="I4:I6"/>
  </mergeCells>
  <conditionalFormatting sqref="M8:W8">
    <cfRule type="cellIs" dxfId="0" priority="128" operator="equal">
      <formula>"TAK"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16</vt:i4>
      </vt:variant>
    </vt:vector>
  </HeadingPairs>
  <TitlesOfParts>
    <vt:vector size="16" baseType="lpstr">
      <vt:lpstr>Zal_2_zestawieni</vt:lpstr>
      <vt:lpstr>PAN_Stacja_Naukowa_w_Wiedniu</vt:lpstr>
      <vt:lpstr>PAN_Kazuń</vt:lpstr>
      <vt:lpstr>Wrocławska_Drukarnia</vt:lpstr>
      <vt:lpstr>PAN Łodz_Tylna</vt:lpstr>
      <vt:lpstr>DPT_Zakopane</vt:lpstr>
      <vt:lpstr>PAN_Oddział_w_Łodzi</vt:lpstr>
      <vt:lpstr>PAN_Szczyrzyc</vt:lpstr>
      <vt:lpstr>1_PAN_Popielno</vt:lpstr>
      <vt:lpstr>2_PAN_Baranowo</vt:lpstr>
      <vt:lpstr>3_PAN_Gora</vt:lpstr>
      <vt:lpstr>4_PAN_Jablonna</vt:lpstr>
      <vt:lpstr>5_PAN_Oddzial_w_Gdansku</vt:lpstr>
      <vt:lpstr>6_PAN_Oddzial_w_Krakowie</vt:lpstr>
      <vt:lpstr>7_PAN_Wroclaw_Lelewela</vt:lpstr>
      <vt:lpstr>8_PAN_Poznan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kkowalczyk</dc:creator>
  <cp:lastModifiedBy>Worwa Elżbieta</cp:lastModifiedBy>
  <cp:lastPrinted>2021-10-01T10:06:34Z</cp:lastPrinted>
  <dcterms:created xsi:type="dcterms:W3CDTF">2008-04-25T07:25:46Z</dcterms:created>
  <dcterms:modified xsi:type="dcterms:W3CDTF">2021-10-04T07:04:39Z</dcterms:modified>
</cp:coreProperties>
</file>